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8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<sst xmlns="http://schemas.openxmlformats.org/spreadsheetml/2006/main" count="123" uniqueCount="111">
  <si>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</si>
  <si>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</si>
  <si>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</si>
  <si>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</si>
  <si>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НАЛОГИ НА ПРИБЫЛЬ, ДОХОДЫ</t>
  </si>
  <si>
    <t xml:space="preserve">    НАЛОГИ НА ИМУЩЕСТВО</t>
  </si>
  <si>
    <t>00020000000000000000</t>
  </si>
  <si>
    <t>00020200000000000000</t>
  </si>
  <si>
    <t>ИТОГО ДОХОДОВ</t>
  </si>
  <si>
    <t>Сумма, в тысячах рублей</t>
  </si>
  <si>
    <t>Приложение № 2</t>
  </si>
  <si>
    <t>18210601030101000110</t>
  </si>
  <si>
    <t xml:space="preserve">    НАЛОГОВЫЕ И НЕНАЛОГОВЫЕ ДОХОДЫ</t>
  </si>
  <si>
    <t xml:space="preserve">     ГОСУДАРСТВЕННАЯ ПОШЛИНА</t>
  </si>
  <si>
    <t xml:space="preserve">     ДОХОДЫ ОТ ИСПОЛЬЗОВАНИЯ ИМУЩЕСТВА, НАХОДЯЩЕГОСЯ В ГОСУДАРСТВЕННОЙ И МУНИЦИПАЛЬНОЙ СОБСТВЕННОСТИ</t>
  </si>
  <si>
    <t xml:space="preserve">    БЕЗВОЗМЕЗДНЫЕ ПОСТУПЛЕНИЯ</t>
  </si>
  <si>
    <t>92010804020011000110</t>
  </si>
  <si>
    <t>00011100000000000000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</si>
  <si>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</si>
  <si>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18210102010011000110</t>
  </si>
  <si>
    <t xml:space="preserve">    НАЛОГИ НА СОВОКУПНЫЙ ДОХОД</t>
  </si>
  <si>
    <t>18210503010011000110</t>
  </si>
  <si>
    <t>92011301995100004130</t>
  </si>
  <si>
    <t>00010800000000000000</t>
  </si>
  <si>
    <t>00011300000000000000</t>
  </si>
  <si>
    <t xml:space="preserve">    ДОХОДЫ ОТ ОКАЗАНИЯ ПЛАТНЫХ УСЛУГ (РАБОТ) И КОМПЕНСАЦИИ ЗАТРАТ ГОСУДАРСТВА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</si>
  <si>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</si>
  <si>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</si>
  <si>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 xml:space="preserve">    Безвозмездные поступления от других бюджетов бюджетной системы Российской Федерации</t>
  </si>
  <si>
    <t>"О бюджете муниципального образования  "Восточное</t>
  </si>
  <si>
    <t>00010100000000000000</t>
  </si>
  <si>
    <t>00010300000000000000</t>
  </si>
  <si>
    <t>00010500000000000000</t>
  </si>
  <si>
    <t>00010600000000000000</t>
  </si>
  <si>
    <t xml:space="preserve">   НАЛОГИ НА ТОВАРЫ (РАБОТЫ,УСЛУГИ), РЕАЛИЗУЕМЫЕ НА ТЕРРИТОРИИ РОССИЙСКОЙ ФЕДЕРАЦИИ</t>
  </si>
  <si>
    <t>92011105075100000120</t>
  </si>
  <si>
    <t>92011105075100003120</t>
  </si>
  <si>
    <t>92011301995100000130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</si>
  <si>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</si>
  <si>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</si>
  <si>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</si>
  <si>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</si>
  <si>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</si>
  <si>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</si>
  <si>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</si>
  <si>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</si>
  <si>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</si>
  <si>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</si>
  <si>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</si>
  <si>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>18210501000000000110</t>
  </si>
  <si>
    <t>18210501011011000110</t>
  </si>
  <si>
    <t>18210501021011000110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</si>
  <si>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</si>
  <si>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</si>
  <si>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</si>
  <si>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 xml:space="preserve">    Межбюджетные трансферты на выравнивание бюджетной обеспеченности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</si>
  <si>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</si>
  <si>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</si>
  <si>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Налог, взимаемый в связи с применением упрощенной системы налогообложения</t>
  </si>
  <si>
    <t xml:space="preserve"> Земельный налог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</si>
  <si>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</si>
  <si>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</si>
  <si>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</si>
  <si>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92020249999100000150</t>
  </si>
  <si>
    <t>00020240000000000150</t>
  </si>
  <si>
    <t>00020230000000000150</t>
  </si>
  <si>
    <t>92020230024100000150</t>
  </si>
  <si>
    <t>92020235118100000150</t>
  </si>
  <si>
    <t>92020235120100000150</t>
  </si>
  <si>
    <t>сельское поселение" на 2020 год и плановый период 2021 и 2022 годов "</t>
  </si>
  <si>
    <t>Свод доходов местного бюджета на 2020 год</t>
  </si>
  <si>
    <t>92011109045100000120</t>
  </si>
  <si>
    <t>92011109045100004120</t>
  </si>
  <si>
    <t xml:space="preserve">    Межбюджетные трансферты по подпрограмме 1. "Обеспечение мероприятий по гражданской обороне, предупреждению и ликвидации последствий чрезвычайных ситуаций и стихийных бедствий природного и техногенного характера, безопасности людей на территории муниципального образования Камышловский муниципальный район"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</si>
  <si>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</si>
  <si>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</si>
  <si>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</si>
  <si>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</si>
  <si>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</si>
  <si>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</si>
  <si>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</si>
  <si>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</si>
  <si>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</si>
  <si>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</si>
  <si>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</si>
  <si>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</si>
  <si>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</si>
  <si>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</si>
  <si>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10010302231010000110</t>
  </si>
  <si>
    <t>10010302241010000110</t>
  </si>
  <si>
    <t>10010302251010000110</t>
  </si>
  <si>
    <t>10010302261010000110</t>
  </si>
  <si>
    <t xml:space="preserve">    Межбюджетные трансферты по подпрограмме 1. "Развитие культуры и искусства"</t>
  </si>
  <si>
    <t>2,77</t>
  </si>
  <si>
    <t xml:space="preserve">  Иные межбюджетные трансферты из резервного фонда Правительства Свердловской области (приобретение дезинфицирующих средств)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</si>
  <si>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</si>
  <si>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</si>
  <si>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</si>
  <si>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</si>
  <si>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29,17</t>
  </si>
  <si>
    <t>38,61</t>
  </si>
  <si>
    <t xml:space="preserve">    Межбюджетные трансферты по подпрограмме 3. "Развитие потенциала молодежи Камышловского района"</t>
  </si>
  <si>
    <t xml:space="preserve">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муниципального образования Камышловский муниципальный район</t>
  </si>
  <si>
    <t>18210102010012100110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</si>
  <si>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</si>
  <si>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 по соответствующему платежу)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</si>
  <si>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</si>
  <si>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36,6</t>
  </si>
  <si>
    <t xml:space="preserve">  Иные 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</si>
  <si>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2597,61</t>
  </si>
  <si>
    <t>к Решению Думы Восточное сельское поселение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</si>
</sst>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vertical="center" shrinkToFit="1"/>
    </xf>
    <xf numFmtId="0" fontId="7" fillId="33" borderId="11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4" borderId="11" xfId="0" applyNumberFormat="1" applyFont="1" applyFill="1" applyBorder="1" applyAlignment="1">
      <alignment horizontal="right" wrapText="1" shrinkToFit="1"/>
    </xf>
    <xf numFmtId="4" fontId="6" fillId="34" borderId="11" xfId="0" applyNumberFormat="1" applyFont="1" applyFill="1" applyBorder="1" applyAlignment="1">
      <alignment horizontal="right" shrinkToFit="1"/>
    </xf>
    <xf numFmtId="4" fontId="7" fillId="34" borderId="11" xfId="0" applyNumberFormat="1" applyFont="1" applyFill="1" applyBorder="1" applyAlignment="1">
      <alignment horizontal="right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" fontId="7" fillId="34" borderId="11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46" fillId="35" borderId="11" xfId="0" applyFont="1" applyFill="1" applyBorder="1" applyAlignment="1">
      <alignment vertical="top" wrapText="1"/>
    </xf>
    <xf numFmtId="0" fontId="47" fillId="35" borderId="11" xfId="0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shrinkToFit="1"/>
    </xf>
    <xf numFmtId="49" fontId="6" fillId="33" borderId="13" xfId="0" applyNumberFormat="1" applyFont="1" applyFill="1" applyBorder="1" applyAlignment="1">
      <alignment horizontal="left" shrinkToFit="1"/>
    </xf>
    <xf numFmtId="2" fontId="7" fillId="34" borderId="11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2"/>
      <c r="B1" s="3"/>
      <c r="C1" s="5"/>
      <c r="D1" s="5" t="s">
        <v>10</v>
      </c>
    </row>
    <row r="2" spans="1:4" ht="12.75">
      <c r="A2" s="2"/>
      <c r="B2" s="3"/>
      <c r="C2" s="5"/>
      <c r="D2" s="5" t="s">
        <v>110</v>
      </c>
    </row>
    <row r="3" spans="1:4" ht="12.75">
      <c r="A3" s="2"/>
      <c r="B3" s="3"/>
      <c r="C3" s="5"/>
      <c r="D3" s="5" t="s">
        <v>29</v>
      </c>
    </row>
    <row r="4" spans="1:4" ht="12.75">
      <c r="A4" s="2"/>
      <c r="B4" s="3"/>
      <c r="C4" s="5"/>
      <c r="D4" s="5" t="s">
        <v>69</v>
      </c>
    </row>
    <row r="5" spans="1:4" ht="12.75">
      <c r="A5" s="2"/>
      <c r="B5" s="3"/>
      <c r="C5" s="5"/>
      <c r="D5" s="5"/>
    </row>
    <row r="6" spans="1:3" ht="12.75">
      <c r="A6" s="2"/>
      <c r="B6" s="1"/>
      <c r="C6" s="1"/>
    </row>
    <row r="7" spans="1:3" ht="12.75">
      <c r="A7" s="31" t="s">
        <v>70</v>
      </c>
      <c r="B7" s="32"/>
      <c r="C7" s="32"/>
    </row>
    <row r="8" spans="1:3" ht="12.75">
      <c r="A8" s="2"/>
      <c r="B8" s="4"/>
      <c r="C8" s="4"/>
    </row>
    <row r="9" spans="1:4" ht="12.75">
      <c r="A9" s="33" t="s">
        <v>0</v>
      </c>
      <c r="B9" s="35" t="s">
        <v>1</v>
      </c>
      <c r="C9" s="35" t="s">
        <v>2</v>
      </c>
      <c r="D9" s="35" t="s">
        <v>9</v>
      </c>
    </row>
    <row r="10" spans="1:4" ht="25.5" customHeight="1">
      <c r="A10" s="34"/>
      <c r="B10" s="36"/>
      <c r="C10" s="36"/>
      <c r="D10" s="36"/>
    </row>
    <row r="11" spans="1:4" ht="12.75">
      <c r="A11" s="8">
        <v>1</v>
      </c>
      <c r="B11" s="9" t="s">
        <v>3</v>
      </c>
      <c r="C11" s="21" t="s">
        <v>12</v>
      </c>
      <c r="D11" s="16">
        <f>D12+D17+D22+D27+D33+D35+D40</f>
        <v>6628</v>
      </c>
    </row>
    <row r="12" spans="1:4" ht="12.75">
      <c r="A12" s="8">
        <v>2</v>
      </c>
      <c r="B12" s="9" t="s">
        <v>30</v>
      </c>
      <c r="C12" s="21" t="s">
        <v>4</v>
      </c>
      <c r="D12" s="16">
        <f>D13+D16+D14+D15</f>
        <v>990.0000000000001</v>
      </c>
    </row>
    <row r="13" spans="1:4" ht="67.5" customHeight="1">
      <c r="A13" s="27">
        <v>3</v>
      </c>
      <c r="B13" s="10" t="s">
        <v>19</v>
      </c>
      <c r="C13" s="11" t="s">
        <v>39</v>
      </c>
      <c r="D13" s="17">
        <v>986.87</v>
      </c>
    </row>
    <row r="14" spans="1:4" ht="55.5" customHeight="1">
      <c r="A14" s="27">
        <v>4</v>
      </c>
      <c r="B14" s="10" t="s">
        <v>103</v>
      </c>
      <c r="C14" s="11" t="s">
        <v>105</v>
      </c>
      <c r="D14" s="17">
        <v>0.1</v>
      </c>
    </row>
    <row r="15" spans="1:4" ht="67.5" customHeight="1">
      <c r="A15" s="27">
        <v>5</v>
      </c>
      <c r="B15" s="10" t="s">
        <v>104</v>
      </c>
      <c r="C15" s="11" t="s">
        <v>106</v>
      </c>
      <c r="D15" s="17">
        <v>0.2</v>
      </c>
    </row>
    <row r="16" spans="1:4" ht="57" customHeight="1">
      <c r="A16" s="27">
        <v>6</v>
      </c>
      <c r="B16" s="10" t="s">
        <v>95</v>
      </c>
      <c r="C16" s="11" t="s">
        <v>96</v>
      </c>
      <c r="D16" s="17">
        <v>2.83</v>
      </c>
    </row>
    <row r="17" spans="1:4" ht="25.5" customHeight="1">
      <c r="A17" s="8">
        <v>7</v>
      </c>
      <c r="B17" s="9" t="s">
        <v>31</v>
      </c>
      <c r="C17" s="22" t="s">
        <v>34</v>
      </c>
      <c r="D17" s="16">
        <f>D18+D19+D20+D21</f>
        <v>4585</v>
      </c>
    </row>
    <row r="18" spans="1:4" ht="76.5" customHeight="1">
      <c r="A18" s="27">
        <v>8</v>
      </c>
      <c r="B18" s="10" t="s">
        <v>88</v>
      </c>
      <c r="C18" s="11" t="s">
        <v>79</v>
      </c>
      <c r="D18" s="19">
        <v>2096</v>
      </c>
    </row>
    <row r="19" spans="1:4" ht="82.5" customHeight="1">
      <c r="A19" s="27">
        <v>9</v>
      </c>
      <c r="B19" s="10" t="s">
        <v>89</v>
      </c>
      <c r="C19" s="11" t="s">
        <v>80</v>
      </c>
      <c r="D19" s="17">
        <v>12</v>
      </c>
    </row>
    <row r="20" spans="1:4" ht="68.25" customHeight="1">
      <c r="A20" s="27">
        <v>10</v>
      </c>
      <c r="B20" s="10" t="s">
        <v>90</v>
      </c>
      <c r="C20" s="11" t="s">
        <v>81</v>
      </c>
      <c r="D20" s="17">
        <v>2767</v>
      </c>
    </row>
    <row r="21" spans="1:4" ht="73.5" customHeight="1">
      <c r="A21" s="27">
        <v>11</v>
      </c>
      <c r="B21" s="10" t="s">
        <v>91</v>
      </c>
      <c r="C21" s="11" t="s">
        <v>82</v>
      </c>
      <c r="D21" s="19">
        <v>-290</v>
      </c>
    </row>
    <row r="22" spans="1:4" ht="16.5" customHeight="1">
      <c r="A22" s="8">
        <v>12</v>
      </c>
      <c r="B22" s="9" t="s">
        <v>32</v>
      </c>
      <c r="C22" s="21" t="s">
        <v>20</v>
      </c>
      <c r="D22" s="16">
        <f>D23+D26</f>
        <v>287</v>
      </c>
    </row>
    <row r="23" spans="1:4" ht="16.5" customHeight="1">
      <c r="A23" s="8">
        <v>13</v>
      </c>
      <c r="B23" s="9" t="s">
        <v>49</v>
      </c>
      <c r="C23" s="14" t="s">
        <v>58</v>
      </c>
      <c r="D23" s="16">
        <f>D24+D25</f>
        <v>279</v>
      </c>
    </row>
    <row r="24" spans="1:4" ht="39" customHeight="1">
      <c r="A24" s="27">
        <v>14</v>
      </c>
      <c r="B24" s="10" t="s">
        <v>50</v>
      </c>
      <c r="C24" s="12" t="s">
        <v>52</v>
      </c>
      <c r="D24" s="17">
        <v>192</v>
      </c>
    </row>
    <row r="25" spans="1:4" ht="52.5" customHeight="1">
      <c r="A25" s="27">
        <v>15</v>
      </c>
      <c r="B25" s="10" t="s">
        <v>51</v>
      </c>
      <c r="C25" s="23" t="s">
        <v>56</v>
      </c>
      <c r="D25" s="17">
        <v>87</v>
      </c>
    </row>
    <row r="26" spans="1:4" ht="27.75" customHeight="1">
      <c r="A26" s="27">
        <v>16</v>
      </c>
      <c r="B26" s="10" t="s">
        <v>21</v>
      </c>
      <c r="C26" s="12" t="s">
        <v>40</v>
      </c>
      <c r="D26" s="17">
        <v>8</v>
      </c>
    </row>
    <row r="27" spans="1:4" ht="16.5" customHeight="1">
      <c r="A27" s="8">
        <v>17</v>
      </c>
      <c r="B27" s="18" t="s">
        <v>33</v>
      </c>
      <c r="C27" s="21" t="s">
        <v>5</v>
      </c>
      <c r="D27" s="15">
        <f>D28+D31+D32+D29</f>
        <v>425</v>
      </c>
    </row>
    <row r="28" spans="1:4" ht="54.75" customHeight="1">
      <c r="A28" s="27">
        <v>18</v>
      </c>
      <c r="B28" s="10" t="s">
        <v>11</v>
      </c>
      <c r="C28" s="12" t="s">
        <v>41</v>
      </c>
      <c r="D28" s="17">
        <v>97.9</v>
      </c>
    </row>
    <row r="29" spans="1:4" ht="45" customHeight="1">
      <c r="A29" s="27">
        <v>19</v>
      </c>
      <c r="B29" s="10" t="s">
        <v>97</v>
      </c>
      <c r="C29" s="12" t="s">
        <v>98</v>
      </c>
      <c r="D29" s="17">
        <v>2.1</v>
      </c>
    </row>
    <row r="30" spans="1:4" ht="15.75" customHeight="1">
      <c r="A30" s="8">
        <v>20</v>
      </c>
      <c r="B30" s="9" t="s">
        <v>57</v>
      </c>
      <c r="C30" s="24" t="s">
        <v>59</v>
      </c>
      <c r="D30" s="16">
        <f>D31+D32</f>
        <v>325</v>
      </c>
    </row>
    <row r="31" spans="1:4" ht="42" customHeight="1">
      <c r="A31" s="27">
        <v>21</v>
      </c>
      <c r="B31" s="10" t="s">
        <v>42</v>
      </c>
      <c r="C31" s="12" t="s">
        <v>43</v>
      </c>
      <c r="D31" s="17">
        <v>200</v>
      </c>
    </row>
    <row r="32" spans="1:4" ht="42.75" customHeight="1">
      <c r="A32" s="27">
        <v>22</v>
      </c>
      <c r="B32" s="10" t="s">
        <v>44</v>
      </c>
      <c r="C32" s="12" t="s">
        <v>45</v>
      </c>
      <c r="D32" s="17">
        <v>125</v>
      </c>
    </row>
    <row r="33" spans="1:4" ht="12.75">
      <c r="A33" s="8">
        <v>23</v>
      </c>
      <c r="B33" s="9" t="s">
        <v>23</v>
      </c>
      <c r="C33" s="21" t="s">
        <v>13</v>
      </c>
      <c r="D33" s="16">
        <f>D34</f>
        <v>1</v>
      </c>
    </row>
    <row r="34" spans="1:4" ht="63.75">
      <c r="A34" s="27">
        <v>24</v>
      </c>
      <c r="B34" s="10" t="s">
        <v>16</v>
      </c>
      <c r="C34" s="12" t="s">
        <v>38</v>
      </c>
      <c r="D34" s="17">
        <v>1</v>
      </c>
    </row>
    <row r="35" spans="1:4" ht="25.5">
      <c r="A35" s="8">
        <v>25</v>
      </c>
      <c r="B35" s="9" t="s">
        <v>17</v>
      </c>
      <c r="C35" s="21" t="s">
        <v>14</v>
      </c>
      <c r="D35" s="16">
        <f>D36+D38</f>
        <v>290</v>
      </c>
    </row>
    <row r="36" spans="1:4" ht="28.5" customHeight="1">
      <c r="A36" s="27">
        <v>26</v>
      </c>
      <c r="B36" s="10" t="s">
        <v>35</v>
      </c>
      <c r="C36" s="12" t="s">
        <v>75</v>
      </c>
      <c r="D36" s="17">
        <f>D37</f>
        <v>40</v>
      </c>
    </row>
    <row r="37" spans="1:4" ht="45" customHeight="1">
      <c r="A37" s="27">
        <v>27</v>
      </c>
      <c r="B37" s="10" t="s">
        <v>36</v>
      </c>
      <c r="C37" s="12" t="s">
        <v>76</v>
      </c>
      <c r="D37" s="17">
        <v>40</v>
      </c>
    </row>
    <row r="38" spans="1:4" ht="52.5" customHeight="1">
      <c r="A38" s="27">
        <v>28</v>
      </c>
      <c r="B38" s="10" t="s">
        <v>71</v>
      </c>
      <c r="C38" s="12" t="s">
        <v>77</v>
      </c>
      <c r="D38" s="17">
        <f>D39</f>
        <v>250</v>
      </c>
    </row>
    <row r="39" spans="1:4" ht="74.25" customHeight="1">
      <c r="A39" s="27">
        <v>29</v>
      </c>
      <c r="B39" s="10" t="s">
        <v>72</v>
      </c>
      <c r="C39" s="12" t="s">
        <v>78</v>
      </c>
      <c r="D39" s="17">
        <v>250</v>
      </c>
    </row>
    <row r="40" spans="1:4" ht="28.5" customHeight="1">
      <c r="A40" s="8">
        <v>30</v>
      </c>
      <c r="B40" s="9" t="s">
        <v>24</v>
      </c>
      <c r="C40" s="21" t="s">
        <v>25</v>
      </c>
      <c r="D40" s="16">
        <f>D41</f>
        <v>50</v>
      </c>
    </row>
    <row r="41" spans="1:4" ht="27" customHeight="1">
      <c r="A41" s="27">
        <v>31</v>
      </c>
      <c r="B41" s="10" t="s">
        <v>37</v>
      </c>
      <c r="C41" s="7" t="s">
        <v>46</v>
      </c>
      <c r="D41" s="17">
        <f>D42</f>
        <v>50</v>
      </c>
    </row>
    <row r="42" spans="1:4" ht="39" customHeight="1">
      <c r="A42" s="27">
        <v>32</v>
      </c>
      <c r="B42" s="10" t="s">
        <v>22</v>
      </c>
      <c r="C42" s="12" t="s">
        <v>74</v>
      </c>
      <c r="D42" s="17">
        <v>50</v>
      </c>
    </row>
    <row r="43" spans="1:4" ht="12.75">
      <c r="A43" s="8">
        <v>33</v>
      </c>
      <c r="B43" s="9" t="s">
        <v>6</v>
      </c>
      <c r="C43" s="21" t="s">
        <v>15</v>
      </c>
      <c r="D43" s="16">
        <f>D44</f>
        <v>28291.476000000002</v>
      </c>
    </row>
    <row r="44" spans="1:4" ht="27.75" customHeight="1">
      <c r="A44" s="27">
        <v>34</v>
      </c>
      <c r="B44" s="10" t="s">
        <v>7</v>
      </c>
      <c r="C44" s="12" t="s">
        <v>28</v>
      </c>
      <c r="D44" s="16">
        <f>D47+D52+D45</f>
        <v>28291.476000000002</v>
      </c>
    </row>
    <row r="45" spans="1:4" ht="27.75" customHeight="1">
      <c r="A45" s="27">
        <v>35</v>
      </c>
      <c r="B45" s="10" t="s">
        <v>84</v>
      </c>
      <c r="C45" s="12" t="s">
        <v>85</v>
      </c>
      <c r="D45" s="17">
        <f>D46</f>
        <v>167.57</v>
      </c>
    </row>
    <row r="46" spans="1:4" ht="55.5" customHeight="1">
      <c r="A46" s="27">
        <v>36</v>
      </c>
      <c r="B46" s="10" t="s">
        <v>86</v>
      </c>
      <c r="C46" s="12" t="s">
        <v>87</v>
      </c>
      <c r="D46" s="17">
        <v>167.57</v>
      </c>
    </row>
    <row r="47" spans="1:4" ht="22.5" customHeight="1">
      <c r="A47" s="27">
        <v>37</v>
      </c>
      <c r="B47" s="10" t="s">
        <v>65</v>
      </c>
      <c r="C47" s="12" t="s">
        <v>26</v>
      </c>
      <c r="D47" s="17">
        <f>D48+D50+D51</f>
        <v>135</v>
      </c>
    </row>
    <row r="48" spans="1:4" ht="30.75" customHeight="1">
      <c r="A48" s="27">
        <v>38</v>
      </c>
      <c r="B48" s="10" t="s">
        <v>66</v>
      </c>
      <c r="C48" s="12" t="s">
        <v>48</v>
      </c>
      <c r="D48" s="17">
        <f>D49</f>
        <v>0.2</v>
      </c>
    </row>
    <row r="49" spans="1:4" ht="38.25" customHeight="1">
      <c r="A49" s="27">
        <v>39</v>
      </c>
      <c r="B49" s="10" t="s">
        <v>66</v>
      </c>
      <c r="C49" s="12" t="s">
        <v>18</v>
      </c>
      <c r="D49" s="17">
        <v>0.2</v>
      </c>
    </row>
    <row r="50" spans="1:4" ht="30.75" customHeight="1">
      <c r="A50" s="27">
        <v>40</v>
      </c>
      <c r="B50" s="10" t="s">
        <v>67</v>
      </c>
      <c r="C50" s="12" t="s">
        <v>47</v>
      </c>
      <c r="D50" s="17">
        <v>134.5</v>
      </c>
    </row>
    <row r="51" spans="1:4" ht="42" customHeight="1">
      <c r="A51" s="27">
        <v>41</v>
      </c>
      <c r="B51" s="10" t="s">
        <v>68</v>
      </c>
      <c r="C51" s="12" t="s">
        <v>53</v>
      </c>
      <c r="D51" s="17">
        <v>0.3</v>
      </c>
    </row>
    <row r="52" spans="1:4" ht="12.75">
      <c r="A52" s="27">
        <v>42</v>
      </c>
      <c r="B52" s="10" t="s">
        <v>64</v>
      </c>
      <c r="C52" s="14" t="s">
        <v>27</v>
      </c>
      <c r="D52" s="17">
        <f>D55+D53</f>
        <v>27988.906000000003</v>
      </c>
    </row>
    <row r="53" spans="1:4" ht="15.75" customHeight="1">
      <c r="A53" s="27">
        <v>43</v>
      </c>
      <c r="B53" s="10" t="s">
        <v>63</v>
      </c>
      <c r="C53" s="12" t="s">
        <v>60</v>
      </c>
      <c r="D53" s="17">
        <f>D54</f>
        <v>21443.95</v>
      </c>
    </row>
    <row r="54" spans="1:4" ht="19.5" customHeight="1">
      <c r="A54" s="27">
        <v>44</v>
      </c>
      <c r="B54" s="10" t="s">
        <v>63</v>
      </c>
      <c r="C54" s="12" t="s">
        <v>55</v>
      </c>
      <c r="D54" s="17">
        <v>21443.95</v>
      </c>
    </row>
    <row r="55" spans="1:4" ht="19.5" customHeight="1">
      <c r="A55" s="27">
        <v>45</v>
      </c>
      <c r="B55" s="10" t="s">
        <v>63</v>
      </c>
      <c r="C55" s="12" t="s">
        <v>61</v>
      </c>
      <c r="D55" s="17">
        <f>D57+D58+D60+D59+D56+D63+D62+D61+D64</f>
        <v>6544.956000000001</v>
      </c>
    </row>
    <row r="56" spans="1:4" ht="19.5" customHeight="1">
      <c r="A56" s="27">
        <v>46</v>
      </c>
      <c r="B56" s="10" t="s">
        <v>63</v>
      </c>
      <c r="C56" s="13" t="s">
        <v>92</v>
      </c>
      <c r="D56" s="17">
        <v>834.71</v>
      </c>
    </row>
    <row r="57" spans="1:4" ht="42" customHeight="1">
      <c r="A57" s="27">
        <v>47</v>
      </c>
      <c r="B57" s="10" t="s">
        <v>63</v>
      </c>
      <c r="C57" s="13" t="s">
        <v>62</v>
      </c>
      <c r="D57" s="17">
        <v>1333</v>
      </c>
    </row>
    <row r="58" spans="1:4" ht="31.5" customHeight="1">
      <c r="A58" s="27">
        <v>48</v>
      </c>
      <c r="B58" s="10" t="s">
        <v>63</v>
      </c>
      <c r="C58" s="13" t="s">
        <v>54</v>
      </c>
      <c r="D58" s="25" t="s">
        <v>109</v>
      </c>
    </row>
    <row r="59" spans="1:4" ht="42" customHeight="1">
      <c r="A59" s="27">
        <v>49</v>
      </c>
      <c r="B59" s="10" t="s">
        <v>63</v>
      </c>
      <c r="C59" s="13" t="s">
        <v>83</v>
      </c>
      <c r="D59" s="30">
        <v>901.536</v>
      </c>
    </row>
    <row r="60" spans="1:4" ht="55.5" customHeight="1">
      <c r="A60" s="27">
        <v>50</v>
      </c>
      <c r="B60" s="10" t="s">
        <v>63</v>
      </c>
      <c r="C60" s="13" t="s">
        <v>73</v>
      </c>
      <c r="D60" s="30">
        <v>770.95</v>
      </c>
    </row>
    <row r="61" spans="1:4" ht="33" customHeight="1">
      <c r="A61" s="27">
        <v>51</v>
      </c>
      <c r="B61" s="10" t="s">
        <v>63</v>
      </c>
      <c r="C61" s="13" t="s">
        <v>101</v>
      </c>
      <c r="D61" s="25" t="s">
        <v>100</v>
      </c>
    </row>
    <row r="62" spans="1:4" ht="55.5" customHeight="1">
      <c r="A62" s="27">
        <v>52</v>
      </c>
      <c r="B62" s="10" t="s">
        <v>63</v>
      </c>
      <c r="C62" s="13" t="s">
        <v>102</v>
      </c>
      <c r="D62" s="25" t="s">
        <v>99</v>
      </c>
    </row>
    <row r="63" spans="1:4" ht="34.5" customHeight="1">
      <c r="A63" s="27">
        <v>53</v>
      </c>
      <c r="B63" s="10" t="s">
        <v>63</v>
      </c>
      <c r="C63" s="13" t="s">
        <v>94</v>
      </c>
      <c r="D63" s="25" t="s">
        <v>93</v>
      </c>
    </row>
    <row r="64" spans="1:4" ht="45.75" customHeight="1">
      <c r="A64" s="27">
        <v>54</v>
      </c>
      <c r="B64" s="10" t="s">
        <v>63</v>
      </c>
      <c r="C64" s="13" t="s">
        <v>108</v>
      </c>
      <c r="D64" s="25" t="s">
        <v>107</v>
      </c>
    </row>
    <row r="65" spans="1:4" ht="21.75" customHeight="1">
      <c r="A65" s="8">
        <v>55</v>
      </c>
      <c r="B65" s="28" t="s">
        <v>8</v>
      </c>
      <c r="C65" s="29"/>
      <c r="D65" s="20">
        <f>D11+D43</f>
        <v>34919.476</v>
      </c>
    </row>
    <row r="66" ht="12.75">
      <c r="A66" s="26"/>
    </row>
    <row r="70" ht="12.75">
      <c r="B70" s="6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Таня</cp:lastModifiedBy>
  <cp:lastPrinted>2020-11-23T10:44:44Z</cp:lastPrinted>
  <dcterms:created xsi:type="dcterms:W3CDTF">2008-10-16T04:31:49Z</dcterms:created>
  <dcterms:modified xsi:type="dcterms:W3CDTF">2020-11-23T10:44:59Z</dcterms:modified>
  <cp:category/>
  <cp:version/>
  <cp:contentType/>
  <cp:contentStatus/>
</cp:coreProperties>
</file>