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5180" windowHeight="11400" activeTab="5"/>
  </bookViews>
  <sheets>
    <sheet name="2" sheetId="1" r:id="rId1"/>
    <sheet name="4" sheetId="2" r:id="rId2"/>
    <sheet name="5" sheetId="3" r:id="rId3"/>
    <sheet name="7" sheetId="4" r:id="rId4"/>
    <sheet name="11" sheetId="5" r:id="rId5"/>
    <sheet name="13" sheetId="6" r:id="rId6"/>
    <sheet name="Лист1" sheetId="7" r:id="rId7"/>
  </sheets>
  <definedNames>
    <definedName name="_xlnm._FilterDatabase" localSheetId="2" hidden="1">'5'!$A$9:$G$9</definedName>
    <definedName name="_xlnm._FilterDatabase" localSheetId="3" hidden="1">'7'!$A$11:$H$11</definedName>
  </definedNames>
  <calcPr fullCalcOnLoad="1"/>
</workbook>
</file>

<file path=xl/sharedStrings.xml><?xml version="1.0" encoding="utf-8"?>
<sst xmlns="http://schemas.openxmlformats.org/spreadsheetml/2006/main" count="1432" uniqueCount="500">
  <si>
    <t>Наименование главного администратора источников финансирования местного бюджета или источника финансирования дефицита местного бюджета</t>
  </si>
  <si>
    <t>Сумма, в тысячах рублей</t>
  </si>
  <si>
    <t>000 01 05 00 00 00 0000 000</t>
  </si>
  <si>
    <t>Номер строки</t>
  </si>
  <si>
    <t>Код целевой статьи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</si>
  <si>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</si>
  <si>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</si>
  <si>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</si>
  <si>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</si>
  <si>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</si>
  <si>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</si>
  <si>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Приложение 7</t>
  </si>
  <si>
    <t>Итого источников внутреннего финансирования дефицита местного бюджета</t>
  </si>
  <si>
    <t>Код раздела, подраз-дела</t>
  </si>
  <si>
    <t>Ном-ер стро-ки</t>
  </si>
  <si>
    <t>Иные источники внутреннего финансирования дефицитов бюджетов</t>
  </si>
  <si>
    <t>000 01 06 00 00 00 0000 000</t>
  </si>
  <si>
    <t>КБК</t>
  </si>
  <si>
    <t>Сумма, тысяч рублей</t>
  </si>
  <si>
    <t>Перечень главных администраторов источников финансирования дефицита местного бюджета</t>
  </si>
  <si>
    <t>Код главного админис-тратора источни-ков финансиро-вания дефицита местного бюджета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</si>
  <si>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</si>
  <si>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</si>
  <si>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</si>
  <si>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</si>
  <si>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</si>
  <si>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</si>
  <si>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</si>
  <si>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</si>
  <si>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</si>
  <si>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</si>
  <si>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</si>
  <si>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</si>
  <si>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</si>
  <si>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</si>
  <si>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</si>
  <si>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</si>
  <si>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</si>
  <si>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</si>
  <si>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</si>
  <si>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</si>
  <si>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</si>
  <si>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</si>
  <si>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</si>
  <si>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</si>
  <si>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</si>
  <si>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</si>
  <si>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</si>
  <si>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</si>
  <si>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</si>
  <si>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>0310</t>
  </si>
  <si>
    <t xml:space="preserve">  НАЦИОНАЛЬНАЯ ЭКОНОМИКА</t>
  </si>
  <si>
    <t>0400</t>
  </si>
  <si>
    <t xml:space="preserve">    Дорожное хозяйство, дорожные фонды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</si>
  <si>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</si>
  <si>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</si>
  <si>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</si>
  <si>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</si>
  <si>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</si>
  <si>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</si>
  <si>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</si>
  <si>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</si>
  <si>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</si>
  <si>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</si>
  <si>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</si>
  <si>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</si>
  <si>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</si>
  <si>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</si>
  <si>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</si>
  <si>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</si>
  <si>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</si>
  <si>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</si>
  <si>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</si>
  <si>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</si>
  <si>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</si>
  <si>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</si>
  <si>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</si>
  <si>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</si>
  <si>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</si>
  <si>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</si>
  <si>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</si>
  <si>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</si>
  <si>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</si>
  <si>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</si>
  <si>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</si>
  <si>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</si>
  <si>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</si>
  <si>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</si>
  <si>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</si>
  <si>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</si>
  <si>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</si>
  <si>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</si>
  <si>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</si>
  <si>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</si>
  <si>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</si>
  <si>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</si>
  <si>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</si>
  <si>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</si>
  <si>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</si>
  <si>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</si>
  <si>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</si>
  <si>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</si>
  <si>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</si>
  <si>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</si>
  <si>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</si>
  <si>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</si>
  <si>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</si>
  <si>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</si>
  <si>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</si>
  <si>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</si>
  <si>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</si>
  <si>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</si>
  <si>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</si>
  <si>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</si>
  <si>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</si>
  <si>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</si>
  <si>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</si>
  <si>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Приложение 11</t>
  </si>
  <si>
    <t>360</t>
  </si>
  <si>
    <t xml:space="preserve">              Иные выплаты населению</t>
  </si>
  <si>
    <t>Приложение 13</t>
  </si>
  <si>
    <t xml:space="preserve">Наименование источника финансирования дефицита местного бюджета </t>
  </si>
  <si>
    <t xml:space="preserve">          Организация и проведение мероприятий по обеспечению первичных мер пожарной безопасности населенных пунктов МО</t>
  </si>
  <si>
    <t xml:space="preserve">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</si>
  <si>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</si>
  <si>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</si>
  <si>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Проведение работ по капитальному ремонту и ремонту муниципального жилищного фонда муниципального образования</t>
  </si>
  <si>
    <t xml:space="preserve">          Замена ветхих коммунальных сетей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</si>
  <si>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</si>
  <si>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</si>
  <si>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</si>
  <si>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</si>
  <si>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</si>
  <si>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</si>
  <si>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</si>
  <si>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</si>
  <si>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Организация и проведение мероприятий по обеспечению первичных мер пожарной безопасности населенных пунктов МО</t>
  </si>
  <si>
    <t xml:space="preserve">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</si>
  <si>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</si>
  <si>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</si>
  <si>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Проведение работ по капитальному ремонту и ремонту муниципального жилищного фонда муниципального образования</t>
  </si>
  <si>
    <t xml:space="preserve">            Замена ветхих коммунальных сетей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</si>
  <si>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</si>
  <si>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</si>
  <si>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</si>
  <si>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</si>
  <si>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</si>
  <si>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</si>
  <si>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</si>
  <si>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>Код группы, подгруппы, статьи, вида источника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</si>
  <si>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</si>
  <si>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</si>
  <si>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</si>
  <si>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Приложение № 2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</si>
  <si>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</si>
  <si>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</si>
  <si>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</si>
  <si>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</si>
  <si>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</si>
  <si>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</si>
  <si>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</si>
  <si>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>00010300000000000000</t>
  </si>
  <si>
    <t xml:space="preserve">   НАЛОГИ НА ТОВАРЫ (РАБОТЫ,УСЛУГИ), РЕАЛИЗУЕМЫЕ НА ТЕРРИТОРИИ РОССИЙСКОЙ ФЕДЕРАЦИИ</t>
  </si>
  <si>
    <t>00010500000000000000</t>
  </si>
  <si>
    <t xml:space="preserve">    НАЛОГИ НА СОВОКУПНЫЙ ДОХОД</t>
  </si>
  <si>
    <t>18210503010011000110</t>
  </si>
  <si>
    <t>00010600000000000000</t>
  </si>
  <si>
    <t xml:space="preserve">    НАЛОГИ НА ИМУЩЕСТВО</t>
  </si>
  <si>
    <t>18210601030101000110</t>
  </si>
  <si>
    <t>00010800000000000000</t>
  </si>
  <si>
    <t xml:space="preserve">     ГОСУДАРСТВЕННАЯ ПОШЛИНА</t>
  </si>
  <si>
    <t>92010804020011000110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</si>
  <si>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</si>
  <si>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</si>
  <si>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</si>
  <si>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t>92011105075100003120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</si>
  <si>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</si>
  <si>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</si>
  <si>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</si>
  <si>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t>92011301995100004130</t>
  </si>
  <si>
    <t>00020000000000000000</t>
  </si>
  <si>
    <t xml:space="preserve">    БЕЗВОЗМЕЗДНЫЕ ПОСТУПЛЕНИЯ</t>
  </si>
  <si>
    <t xml:space="preserve">    Безвозмездные поступления от других бюджетов бюджетной системы Российской Федерации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</si>
  <si>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</si>
  <si>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</si>
  <si>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</si>
  <si>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ИТОГО ДОХОДОВ</t>
  </si>
  <si>
    <t xml:space="preserve">                                                       </t>
  </si>
  <si>
    <t>Перечень главных администраторов доходов местного бюджета</t>
  </si>
  <si>
    <t>Код главного администратора доходов бюджета</t>
  </si>
  <si>
    <t>Код вида доходов бюджета</t>
  </si>
  <si>
    <t>Наименование главного администратора доходов местного бюджета или дохода местного бюджета</t>
  </si>
  <si>
    <t>1 11 02033 10 0000 120</t>
  </si>
  <si>
    <t>1 11 03050 10 0000 120</t>
  </si>
  <si>
    <t>1 11 05027 10 0000 120</t>
  </si>
  <si>
    <t>1 11 07015 10 0000 120</t>
  </si>
  <si>
    <t>1 13 02065 10 0000 130</t>
  </si>
  <si>
    <t>1 14 01050 10 0000 410</t>
  </si>
  <si>
    <t>1 14 02052 10 0000 410</t>
  </si>
  <si>
    <t>1 14 02052 10 0000 440</t>
  </si>
  <si>
    <t>1 14 02053 10 0000 440</t>
  </si>
  <si>
    <t>1 14 04050 10 0000 420</t>
  </si>
  <si>
    <t>1 14 06025 10 0000 430</t>
  </si>
  <si>
    <t>1 17 01050 10 0000 180</t>
  </si>
  <si>
    <t>1 17 05050 10 0000 180</t>
  </si>
  <si>
    <t>2 00 00000 00 0000 000</t>
  </si>
  <si>
    <t>Администрация муниципального образования Камышловский муниципальный район</t>
  </si>
  <si>
    <t>Управление Федеральной налоговой службы по Свердловской области</t>
  </si>
  <si>
    <t>1 01 02000 01 0000 110</t>
  </si>
  <si>
    <t>1 05 03000 01 0000 110</t>
  </si>
  <si>
    <t>1 06 01030 10 0000 110</t>
  </si>
  <si>
    <t>1 09 04053 10 0000 110</t>
  </si>
  <si>
    <t>029</t>
  </si>
  <si>
    <t>Избирательная комиссия Свердловской области</t>
  </si>
  <si>
    <t>100</t>
  </si>
  <si>
    <t>Управление Федерального казначейства по Свердловской области (УФК по Свердловской области)</t>
  </si>
  <si>
    <t>№ строки</t>
  </si>
  <si>
    <t>1 11 09045 10 0000 120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</si>
  <si>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</si>
  <si>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</si>
  <si>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</si>
  <si>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111 05025  10 0000  120</t>
  </si>
  <si>
    <t>1 11 05035 10 0000 120</t>
  </si>
  <si>
    <t>111 05075 10 0000 120</t>
  </si>
  <si>
    <t>1 13 01995 10 0000 130</t>
  </si>
  <si>
    <t>1 13 02995 10 0000 130</t>
  </si>
  <si>
    <t>1 14 02053 10 0000 410</t>
  </si>
  <si>
    <t>Налог на доходы физических лиц &lt;1*&gt;</t>
  </si>
  <si>
    <t>Единый сельскохозяйственный налог &lt;1*&gt;</t>
  </si>
  <si>
    <t>0000000000</t>
  </si>
  <si>
    <t>7000000000</t>
  </si>
  <si>
    <t>7000121000</t>
  </si>
  <si>
    <t>7000421000</t>
  </si>
  <si>
    <t>7000221000</t>
  </si>
  <si>
    <t>2000000000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</si>
  <si>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</si>
  <si>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</si>
  <si>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</si>
  <si>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 xml:space="preserve">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</si>
  <si>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>2030000000</t>
  </si>
  <si>
    <t>2030120000</t>
  </si>
  <si>
    <t>2050000000</t>
  </si>
  <si>
    <t>2050120000</t>
  </si>
  <si>
    <t>2050220000</t>
  </si>
  <si>
    <t xml:space="preserve">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</si>
  <si>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>2050512403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</si>
  <si>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</si>
  <si>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</si>
  <si>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</si>
  <si>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</si>
  <si>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</si>
  <si>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</si>
  <si>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 xml:space="preserve">        Подпрограмма 8 "Комплексное развитие систем коммунальной инфраструктуры муниципального образования "Восточное сельское поселение"</t>
  </si>
  <si>
    <t>2080000000</t>
  </si>
  <si>
    <t>2080120000</t>
  </si>
  <si>
    <t xml:space="preserve">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</si>
  <si>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</si>
  <si>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</si>
  <si>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</si>
  <si>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 xml:space="preserve">        Подпрограмма 10 "Комплексное благоустройство территории муниципального образования "Восточное сельское поселение"</t>
  </si>
  <si>
    <t>20Б0000000</t>
  </si>
  <si>
    <t>20Б0220000</t>
  </si>
  <si>
    <t xml:space="preserve">    Молодежная политика</t>
  </si>
  <si>
    <t xml:space="preserve">        Подпрограмма 13 "Молодежь - будущее муниципального образования "Восточное сельское поселение"</t>
  </si>
  <si>
    <t>20Ж0000000</t>
  </si>
  <si>
    <t>20Ж0120000</t>
  </si>
  <si>
    <t xml:space="preserve">        Подпрограмма 14 "Развитие культуры и библиотек муниципального образования "Восточное сельское поселение"</t>
  </si>
  <si>
    <t>20И0000000</t>
  </si>
  <si>
    <t>20И0120000</t>
  </si>
  <si>
    <t>20И0320000</t>
  </si>
  <si>
    <t>20И0520000</t>
  </si>
  <si>
    <t>20Г0000000</t>
  </si>
  <si>
    <t>20Г0120000</t>
  </si>
  <si>
    <t>20Л0000000</t>
  </si>
  <si>
    <t>20Л0120000</t>
  </si>
  <si>
    <t>20Д0420000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</si>
  <si>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</si>
  <si>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  Мероприятия по обеспечению деятельности органов местного самоуправления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</si>
  <si>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</si>
  <si>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</si>
  <si>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 xml:space="preserve">  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</si>
  <si>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</si>
  <si>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Подпрограмма 8 "Комплексное развитие систем коммунальной инфраструктуры муниципального образования "Восточное сельское поселение"</t>
  </si>
  <si>
    <t xml:space="preserve">  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</si>
  <si>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 xml:space="preserve">            Разработка и формирование технической документации на коммунальное хозяйство</t>
  </si>
  <si>
    <t xml:space="preserve">          Подпрограмма 10 "Комплексное благоустройство территории муниципального образования "Восточное сельское поселение"</t>
  </si>
  <si>
    <t xml:space="preserve">      Молодежная политика</t>
  </si>
  <si>
    <t xml:space="preserve">          Подпрограмма 13 "Молодежь - будущее муниципального образования "Восточное сельское поселение"</t>
  </si>
  <si>
    <t xml:space="preserve">          Подпрограмма 14 "Развитие культуры и библиотек муниципального образования "Восточное сельское поселение"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</si>
  <si>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</si>
  <si>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</si>
  <si>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</si>
  <si>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18210501000000000110</t>
  </si>
  <si>
    <t>18210501011011000110</t>
  </si>
  <si>
    <t xml:space="preserve">  Налог, взимаемый с налогоплательщиков, выбравших в качестве объекта налогообложения доходы(сумма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</si>
  <si>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</si>
  <si>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</si>
  <si>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</si>
  <si>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</si>
  <si>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</si>
  <si>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</si>
  <si>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</si>
  <si>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r>
      <t xml:space="preserve">     Прочие доходы от оказания платных услуг (работ) получателями средств бюджетов сельских поселений, </t>
    </r>
    <r>
      <rPr>
        <b/>
        <sz val="10"/>
        <rFont val="Times New Roman"/>
        <family val="1"/>
      </rPr>
      <t>в т.ч</t>
    </r>
    <r>
      <rPr>
        <sz val="10"/>
        <rFont val="Times New Roman"/>
        <family val="1"/>
      </rPr>
      <t>.:</t>
    </r>
  </si>
  <si>
    <t xml:space="preserve">    Субвенции бюджетам сельских поселений на осуществление первичного воинского учета на территориях, где отсутствую военные комиссариаты</t>
  </si>
  <si>
    <r>
      <t xml:space="preserve">    Субвенции бюджетам сельских поселений на выполнение передаваемых полномочий субъектов Российской Федерации, в </t>
    </r>
    <r>
      <rPr>
        <b/>
        <sz val="10"/>
        <rFont val="Times New Roman"/>
        <family val="1"/>
      </rPr>
      <t>т.ч:</t>
    </r>
  </si>
  <si>
    <t>Налог, взимаемый в связи с применением упрощенной системы налогообложения &lt;1*&gt;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</si>
  <si>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</si>
  <si>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</si>
  <si>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</si>
  <si>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1 06 06043 10 0000 110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</si>
  <si>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</si>
  <si>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>Доходы от размещения временно свободных средств бюджетов сельских поселений</t>
  </si>
  <si>
    <t>Проценты, полученные от предоставления бюджетных кредитов внутри страны за счет средств бюджетов сельских 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</si>
  <si>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 автономных учреждений)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</si>
  <si>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находящиеся в собственности сельских поселений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</si>
  <si>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</si>
  <si>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</si>
  <si>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продажи квартир, находящихся в собственности сельских поселений</t>
  </si>
  <si>
    <t>Доходы от продажи нематериальных активов, находящихся в собственности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</si>
  <si>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</si>
  <si>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</si>
  <si>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</si>
  <si>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r>
      <t xml:space="preserve">     Межбюджетные трансферты, передаваемые бюджетам сельских поселений, в</t>
    </r>
    <r>
      <rPr>
        <b/>
        <sz val="10"/>
        <rFont val="Times New Roman"/>
        <family val="1"/>
      </rPr>
      <t xml:space="preserve"> т.ч.:</t>
    </r>
  </si>
  <si>
    <t xml:space="preserve">    Межбюджетные трансферты на выравнивание бюджетной обеспеченности</t>
  </si>
  <si>
    <r>
      <t xml:space="preserve">   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из них</t>
    </r>
    <r>
      <rPr>
        <sz val="10"/>
        <rFont val="Times New Roman"/>
        <family val="1"/>
      </rPr>
      <t>:</t>
    </r>
  </si>
  <si>
    <t xml:space="preserve">    Межбюджетные трансферты  по подпрограмме 4 "Развитие транспортного комплекса в муниципальном образовании Камышловский муниципальный район"</t>
  </si>
  <si>
    <t xml:space="preserve">    Судебная система</t>
  </si>
  <si>
    <t>0105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</si>
  <si>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</si>
  <si>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20Д0351200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</si>
  <si>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</si>
  <si>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</si>
  <si>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</si>
  <si>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</si>
  <si>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</si>
  <si>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</si>
  <si>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Судебная система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</si>
  <si>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</si>
  <si>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</si>
  <si>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</si>
  <si>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</si>
  <si>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</si>
  <si>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</si>
  <si>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</si>
  <si>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</si>
  <si>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</si>
  <si>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</si>
  <si>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Всего расходов:   </t>
  </si>
  <si>
    <t xml:space="preserve">  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</si>
  <si>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>000 01 02 00 00 10 0000 000</t>
  </si>
  <si>
    <t>000 01 03 01 00 10 0000 000</t>
  </si>
  <si>
    <t>Изменение остатков средств на счетах по учету средств бюджетов</t>
  </si>
  <si>
    <t>000 01 06 01 00 10 0000 000</t>
  </si>
  <si>
    <t>000 01 06 04 01 10 0000 000</t>
  </si>
  <si>
    <t>000 01 06 05 01 10 0000 000</t>
  </si>
  <si>
    <t>Операции по управлению остатками средств на единых счетах бюджетов</t>
  </si>
  <si>
    <t>000 01 06 10 00 00 0000 000</t>
  </si>
  <si>
    <t>000 01 06 10 02 10 0000 000</t>
  </si>
  <si>
    <t xml:space="preserve"> Налог, взимаемый в связи с применением упрощенной системы налогообложения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</si>
  <si>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Федерации)(сумма платежа (перерасчеты, недоимка и задолженность по соответствующему платежу, в том числе по отмененному)</t>
  </si>
  <si>
    <t>18210606000000000110</t>
  </si>
  <si>
    <t xml:space="preserve"> Земельный налог</t>
  </si>
  <si>
    <t>00020230000000000150</t>
  </si>
  <si>
    <t>00020240000000000150</t>
  </si>
  <si>
    <t xml:space="preserve">Прочие неналоговые доходы бюджетов сельских поселений  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</si>
  <si>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</si>
  <si>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</si>
  <si>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</si>
  <si>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</si>
  <si>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</si>
  <si>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</si>
  <si>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92011109045100000120</t>
  </si>
  <si>
    <t>92011109045100004120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</si>
  <si>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</si>
  <si>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</si>
  <si>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</si>
  <si>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</si>
  <si>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103 02231 01 0000 110</t>
  </si>
  <si>
    <t>103 02241 01 0000 110</t>
  </si>
  <si>
    <t>103 02251 01 0000 110</t>
  </si>
  <si>
    <t>103 02261 01 0000 110</t>
  </si>
  <si>
    <t>на 2021 год и плановый период 2022 и 2023 годов"</t>
  </si>
  <si>
    <t>Свод доходов местного бюджета на 2021 год</t>
  </si>
  <si>
    <t>Ведомственная структура расходов местного бюджета на 2021 год</t>
  </si>
  <si>
    <t>Свод источников финансирования дефицита местного бюджета на 2021 год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</si>
  <si>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</si>
  <si>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</si>
  <si>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</si>
  <si>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</si>
  <si>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</si>
  <si>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</si>
  <si>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00020200000000000000</t>
  </si>
  <si>
    <t>92020230024100000150</t>
  </si>
  <si>
    <t>92020235118100000150</t>
  </si>
  <si>
    <t>92020235120100000150</t>
  </si>
  <si>
    <t>92020249999100000150</t>
  </si>
  <si>
    <t xml:space="preserve">    Межбюджетные трансферты по подпрограмме 6. "Восстановление и развитие объектов внешнего благоустройства в муниципальном образовании Камышловский муниципальный район"</t>
  </si>
  <si>
    <t>1500,0</t>
  </si>
  <si>
    <t>Приложение №4</t>
  </si>
  <si>
    <t>1 05 01000 00 0000 110</t>
  </si>
  <si>
    <t>Безвозмездные поступления &lt;1*&gt;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</si>
  <si>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</si>
  <si>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</si>
  <si>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 созданных, сельскими поселениями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</si>
  <si>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</si>
  <si>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</si>
  <si>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</si>
  <si>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</si>
  <si>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</si>
  <si>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</si>
  <si>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</si>
  <si>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</si>
  <si>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</si>
  <si>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</si>
  <si>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</si>
  <si>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</si>
  <si>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</si>
  <si>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</si>
  <si>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</si>
  <si>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</si>
  <si>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</si>
  <si>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1 16 10082 10 0000 140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</si>
  <si>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</si>
  <si>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116 10100 10 0000 140</t>
  </si>
  <si>
    <t>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</si>
  <si>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</si>
  <si>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1 17 02020 10 0000 180</t>
  </si>
  <si>
    <t xml:space="preserve"> &lt;1*&gt; Примечание."В части доходов, зачисляемых в местный бюджет"</t>
  </si>
  <si>
    <t>Приложение 5</t>
  </si>
  <si>
    <t xml:space="preserve">        Подпрограмма 12 "Обеспечение деятельности органов местного самоуправления Восточного сельского поселения"</t>
  </si>
  <si>
    <t xml:space="preserve">        Подпрограмма 1 Повышение эффективности управления муниципальной собственностью МО Восточное сельское поселение</t>
  </si>
  <si>
    <t>2010000000</t>
  </si>
  <si>
    <t xml:space="preserve">          Содержание казенного имущества</t>
  </si>
  <si>
    <t>2010120000</t>
  </si>
  <si>
    <t xml:space="preserve">        Подпрограмма 16 "Правопорядок и безопасность на территории муниципального образования "Восточное сельское поселение"</t>
  </si>
  <si>
    <t>2020000000</t>
  </si>
  <si>
    <t>2020151180</t>
  </si>
  <si>
    <t xml:space="preserve">        Подпрограмма 5 "Развитие транспортного комплекса в муниципальном образовании "Восточное сельское поселение"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</si>
  <si>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</si>
  <si>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</si>
  <si>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>20Б0412607</t>
  </si>
  <si>
    <t xml:space="preserve">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</si>
  <si>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 xml:space="preserve">        Подпрограмма 15 "Развитие физической культуры и спорта на территории муниципального образования "Восточное сельское поселение"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</si>
  <si>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</si>
  <si>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1 Повышение эффективности управления муниципальной собственностью МО Восточное сельское поселение</t>
  </si>
  <si>
    <t xml:space="preserve">            Содержание казенного имущества</t>
  </si>
  <si>
    <t xml:space="preserve">          Подпрограмма 16 "Правопорядок и безопасность на территории муниципального образования "Восточное сельское поселение"</t>
  </si>
  <si>
    <t xml:space="preserve">          Подпрограмма 5 "Развитие транспортного комплекса в муниципальном образовании "Восточное сельское поселение"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</si>
  <si>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</si>
  <si>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</si>
  <si>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 xml:space="preserve">  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</si>
  <si>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 xml:space="preserve">          Подпрограмма 15 "Развитие физической культуры и спорта на территории муниципального образования "Восточное сельское поселение"</t>
  </si>
  <si>
    <t>Кредиты кредитных организаций, полученные  бюджетами сельских поселений в валюте Российской Федерации</t>
  </si>
  <si>
    <t>Бюджетные кредиты, предоставленные бюджетам сельских поселений другими бюджетами бюджетной системы Российской Федерации</t>
  </si>
  <si>
    <t>Акции и иные формы участия в капитале, находящиеся в собственности бюджетов  сельских поселений</t>
  </si>
  <si>
    <t>Исполнение муниципальных гарантий  бюджетов сельских поселений в валюте Российской Федерации в случае, если исполнение гарантом муниципальных гарантий бюджетов сельских поселений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</si>
  <si>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юридическим лицам из бюджетов сельских поселений в валюте Российской Федерации</t>
  </si>
  <si>
    <t>Увеличение финансовых активов в собственности бюджетов сельских поселений за счет средств организаций, учредителями которых являются бюджеты сельских поселений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</si>
  <si>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01 02 00 00 10 0000 710</t>
  </si>
  <si>
    <t>Получение кредитов от кредитных организаций бюджетами сельских  поселений в валюте Российcкой Федерации</t>
  </si>
  <si>
    <t xml:space="preserve"> 01 02 00 00 10 0000 810</t>
  </si>
  <si>
    <t>Погашение бюджетами сельских поселений кредитов от кредитных организаций в валюте Российcкой Федерации</t>
  </si>
  <si>
    <t>01 03 01 00 10 0000 710</t>
  </si>
  <si>
    <t>Получение кредитов от других бюджетов бюджетной системы Российской Федерации бюджетами  сельских поселений в валюте Российской Федерации</t>
  </si>
  <si>
    <t xml:space="preserve"> 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</si>
  <si>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</si>
  <si>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 01 05 02 01 10 0000 510</t>
  </si>
  <si>
    <t>Увеличение прочих остатков денежных средств бюджетов  сельских поселений</t>
  </si>
  <si>
    <t xml:space="preserve"> 01 05 02 01 10 0000 610</t>
  </si>
  <si>
    <t>Уменьшение прочих остатков денежных средств бюджетов сельских поселений</t>
  </si>
  <si>
    <t xml:space="preserve"> 01 06 01 00 10 0000 630</t>
  </si>
  <si>
    <t>Средства от продажи акций и иных форм участия в капитале, находящихся в собственности бюджетов  сельских поселений</t>
  </si>
  <si>
    <t xml:space="preserve"> 01 06 04 01 10 0000 810</t>
  </si>
  <si>
    <t>Исполнение муниципальных гарантий бюджетов  сельских поселений в валюте Российской Федерации в случае, если исполнение гарантом муниципальных гарантий бюджетов  сельских поселений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</si>
  <si>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</si>
  <si>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</si>
  <si>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  Доплаты к пенсиям, дополнительное пенсионное обеспечение</t>
  </si>
  <si>
    <t>20Г0220000</t>
  </si>
  <si>
    <t xml:space="preserve">к Решению Думы </t>
  </si>
  <si>
    <t>Восточного сельского поселения</t>
  </si>
  <si>
    <t>Распределение бюджетных ассигнований по разделам, подразделам, целевым статьям (муниципальным программам Восточного сельского поселения и непрограммным направлениям деятельности), группам и подгруппам видов классификации расходов бюджетов на 2021 год</t>
  </si>
  <si>
    <t xml:space="preserve">к решению Думы </t>
  </si>
  <si>
    <t xml:space="preserve">Восточного сельского поселения </t>
  </si>
  <si>
    <t>"О бюджете Восточного</t>
  </si>
  <si>
    <t>сельского поселения на 2021 год и плановый период 2022 и 2023 годов "</t>
  </si>
  <si>
    <t>10010302231010000110</t>
  </si>
  <si>
    <t>10010302241010000110</t>
  </si>
  <si>
    <t>10010302251010000110</t>
  </si>
  <si>
    <t>10010302261010000110</t>
  </si>
  <si>
    <t>5304,78</t>
  </si>
  <si>
    <t>сельского поселения на 2021 год и плановый период 2022 и 2023 годов"</t>
  </si>
  <si>
    <t>Администрация Восточного сельского поселения</t>
  </si>
  <si>
    <t>111 09080 10 0000 120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</si>
  <si>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
</t>
  </si>
  <si>
    <t>"О бюджете Восточного сельского поселения</t>
  </si>
  <si>
    <t xml:space="preserve">"О бюджете </t>
  </si>
  <si>
    <t xml:space="preserve">            Доплаты к пенсиям, дополнительное пенсионное обеспечение</t>
  </si>
  <si>
    <t>Восточного сельского поселениея</t>
  </si>
  <si>
    <t>"О бюджете</t>
  </si>
  <si>
    <t>Администрация  Восточного сельского поселения  (ИНН 6613006789, КПП 663301001, Камышловский район, пос.Восточный, ул.Комарова, 19)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</si>
</sst>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6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name val="Calibri"/>
      <family val="2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6" fillId="0" borderId="0">
      <alignment/>
      <protection/>
    </xf>
    <xf numFmtId="0" fontId="44" fillId="27" borderId="0">
      <alignment/>
      <protection/>
    </xf>
    <xf numFmtId="0" fontId="44" fillId="0" borderId="0">
      <alignment wrapText="1"/>
      <protection/>
    </xf>
    <xf numFmtId="0" fontId="44" fillId="0" borderId="0">
      <alignment/>
      <protection/>
    </xf>
    <xf numFmtId="0" fontId="45" fillId="0" borderId="0">
      <alignment horizontal="center"/>
      <protection/>
    </xf>
    <xf numFmtId="0" fontId="44" fillId="0" borderId="0">
      <alignment horizontal="right"/>
      <protection/>
    </xf>
    <xf numFmtId="0" fontId="44" fillId="27" borderId="1">
      <alignment/>
      <protection/>
    </xf>
    <xf numFmtId="0" fontId="44" fillId="0" borderId="2">
      <alignment horizontal="center" vertical="center" wrapText="1"/>
      <protection/>
    </xf>
    <xf numFmtId="0" fontId="44" fillId="27" borderId="3">
      <alignment/>
      <protection/>
    </xf>
    <xf numFmtId="0" fontId="44" fillId="27" borderId="0">
      <alignment shrinkToFit="1"/>
      <protection/>
    </xf>
    <xf numFmtId="0" fontId="46" fillId="0" borderId="3">
      <alignment horizontal="right"/>
      <protection/>
    </xf>
    <xf numFmtId="4" fontId="46" fillId="28" borderId="3">
      <alignment horizontal="right" vertical="top" shrinkToFit="1"/>
      <protection/>
    </xf>
    <xf numFmtId="4" fontId="46" fillId="29" borderId="3">
      <alignment horizontal="right" vertical="top" shrinkToFit="1"/>
      <protection/>
    </xf>
    <xf numFmtId="0" fontId="44" fillId="0" borderId="0">
      <alignment horizontal="left" wrapText="1"/>
      <protection/>
    </xf>
    <xf numFmtId="0" fontId="46" fillId="0" borderId="2">
      <alignment vertical="top" wrapText="1"/>
      <protection/>
    </xf>
    <xf numFmtId="49" fontId="44" fillId="0" borderId="2">
      <alignment horizontal="center" vertical="top" shrinkToFit="1"/>
      <protection/>
    </xf>
    <xf numFmtId="4" fontId="46" fillId="28" borderId="2">
      <alignment horizontal="right" vertical="top" shrinkToFit="1"/>
      <protection/>
    </xf>
    <xf numFmtId="4" fontId="46" fillId="29" borderId="2">
      <alignment horizontal="right" vertical="top" shrinkToFit="1"/>
      <protection/>
    </xf>
    <xf numFmtId="0" fontId="44" fillId="27" borderId="4">
      <alignment/>
      <protection/>
    </xf>
    <xf numFmtId="0" fontId="44" fillId="27" borderId="4">
      <alignment horizontal="center"/>
      <protection/>
    </xf>
    <xf numFmtId="4" fontId="46" fillId="0" borderId="2">
      <alignment horizontal="right" vertical="top" shrinkToFit="1"/>
      <protection/>
    </xf>
    <xf numFmtId="49" fontId="44" fillId="0" borderId="2">
      <alignment horizontal="left" vertical="top" wrapText="1" indent="2"/>
      <protection/>
    </xf>
    <xf numFmtId="4" fontId="44" fillId="0" borderId="2">
      <alignment horizontal="right" vertical="top" shrinkToFit="1"/>
      <protection/>
    </xf>
    <xf numFmtId="0" fontId="44" fillId="27" borderId="4">
      <alignment shrinkToFit="1"/>
      <protection/>
    </xf>
    <xf numFmtId="0" fontId="44" fillId="27" borderId="3">
      <alignment horizontal="center"/>
      <protection/>
    </xf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7" fillId="36" borderId="5" applyNumberFormat="0" applyAlignment="0" applyProtection="0"/>
    <xf numFmtId="0" fontId="48" fillId="37" borderId="6" applyNumberFormat="0" applyAlignment="0" applyProtection="0"/>
    <xf numFmtId="0" fontId="49" fillId="37" borderId="5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8" borderId="11" applyNumberFormat="0" applyAlignment="0" applyProtection="0"/>
    <xf numFmtId="0" fontId="55" fillId="0" borderId="0" applyNumberFormat="0" applyFill="0" applyBorder="0" applyAlignment="0" applyProtection="0"/>
    <xf numFmtId="0" fontId="56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42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6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8" fillId="0" borderId="0" applyNumberFormat="0" applyFill="0" applyBorder="0" applyAlignment="0" applyProtection="0"/>
    <xf numFmtId="0" fontId="57" fillId="4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42" fillId="42" borderId="12" applyNumberFormat="0" applyFont="0" applyAlignment="0" applyProtection="0"/>
    <xf numFmtId="9" fontId="0" fillId="0" borderId="0" applyFont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4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justify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1" fillId="0" borderId="14" xfId="0" applyFont="1" applyBorder="1" applyAlignment="1">
      <alignment horizontal="center" vertical="center"/>
    </xf>
    <xf numFmtId="49" fontId="11" fillId="40" borderId="14" xfId="0" applyNumberFormat="1" applyFont="1" applyFill="1" applyBorder="1" applyAlignment="1">
      <alignment horizontal="center" vertical="center" shrinkToFit="1"/>
    </xf>
    <xf numFmtId="4" fontId="11" fillId="44" borderId="14" xfId="0" applyNumberFormat="1" applyFont="1" applyFill="1" applyBorder="1" applyAlignment="1">
      <alignment horizontal="right" shrinkToFit="1"/>
    </xf>
    <xf numFmtId="49" fontId="6" fillId="40" borderId="14" xfId="0" applyNumberFormat="1" applyFont="1" applyFill="1" applyBorder="1" applyAlignment="1">
      <alignment horizontal="center" vertical="center" shrinkToFit="1"/>
    </xf>
    <xf numFmtId="0" fontId="6" fillId="40" borderId="14" xfId="0" applyNumberFormat="1" applyFont="1" applyFill="1" applyBorder="1" applyAlignment="1">
      <alignment horizontal="justify" vertical="top" wrapText="1"/>
    </xf>
    <xf numFmtId="4" fontId="6" fillId="44" borderId="14" xfId="0" applyNumberFormat="1" applyFont="1" applyFill="1" applyBorder="1" applyAlignment="1">
      <alignment horizontal="right" shrinkToFit="1"/>
    </xf>
    <xf numFmtId="0" fontId="6" fillId="40" borderId="14" xfId="0" applyFont="1" applyFill="1" applyBorder="1" applyAlignment="1">
      <alignment horizontal="left" vertical="top" wrapText="1"/>
    </xf>
    <xf numFmtId="49" fontId="14" fillId="40" borderId="14" xfId="0" applyNumberFormat="1" applyFont="1" applyFill="1" applyBorder="1" applyAlignment="1">
      <alignment horizontal="center" vertical="center" wrapText="1" shrinkToFit="1"/>
    </xf>
    <xf numFmtId="0" fontId="11" fillId="40" borderId="14" xfId="0" applyFont="1" applyFill="1" applyBorder="1" applyAlignment="1">
      <alignment horizontal="justify" vertical="top" wrapText="1"/>
    </xf>
    <xf numFmtId="4" fontId="11" fillId="44" borderId="14" xfId="0" applyNumberFormat="1" applyFont="1" applyFill="1" applyBorder="1" applyAlignment="1">
      <alignment horizontal="right" wrapText="1" shrinkToFit="1"/>
    </xf>
    <xf numFmtId="0" fontId="6" fillId="40" borderId="14" xfId="0" applyFont="1" applyFill="1" applyBorder="1" applyAlignment="1">
      <alignment horizontal="justify" vertical="top" wrapText="1"/>
    </xf>
    <xf numFmtId="0" fontId="6" fillId="40" borderId="16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4" fontId="11" fillId="44" borderId="14" xfId="0" applyNumberFormat="1" applyFont="1" applyFill="1" applyBorder="1" applyAlignment="1">
      <alignment horizontal="right"/>
    </xf>
    <xf numFmtId="4" fontId="6" fillId="44" borderId="14" xfId="0" applyNumberFormat="1" applyFont="1" applyFill="1" applyBorder="1" applyAlignment="1">
      <alignment horizontal="right"/>
    </xf>
    <xf numFmtId="49" fontId="11" fillId="40" borderId="14" xfId="0" applyNumberFormat="1" applyFont="1" applyFill="1" applyBorder="1" applyAlignment="1">
      <alignment vertical="top" shrinkToFit="1"/>
    </xf>
    <xf numFmtId="49" fontId="11" fillId="40" borderId="17" xfId="0" applyNumberFormat="1" applyFont="1" applyFill="1" applyBorder="1" applyAlignment="1">
      <alignment vertical="top" shrinkToFit="1"/>
    </xf>
    <xf numFmtId="0" fontId="11" fillId="40" borderId="14" xfId="0" applyFont="1" applyFill="1" applyBorder="1" applyAlignment="1">
      <alignment horizontal="center" vertical="top" wrapText="1"/>
    </xf>
    <xf numFmtId="0" fontId="11" fillId="40" borderId="14" xfId="0" applyNumberFormat="1" applyFont="1" applyFill="1" applyBorder="1" applyAlignment="1">
      <alignment horizontal="center" vertical="top" wrapText="1"/>
    </xf>
    <xf numFmtId="49" fontId="6" fillId="44" borderId="14" xfId="0" applyNumberFormat="1" applyFont="1" applyFill="1" applyBorder="1" applyAlignment="1">
      <alignment horizontal="right" shrinkToFit="1"/>
    </xf>
    <xf numFmtId="0" fontId="11" fillId="0" borderId="0" xfId="0" applyFont="1" applyFill="1" applyBorder="1" applyAlignment="1">
      <alignment horizontal="center" vertical="center"/>
    </xf>
    <xf numFmtId="0" fontId="6" fillId="45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177" fontId="6" fillId="0" borderId="14" xfId="0" applyNumberFormat="1" applyFont="1" applyBorder="1" applyAlignment="1">
      <alignment horizontal="right" wrapText="1"/>
    </xf>
    <xf numFmtId="0" fontId="11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62" fillId="45" borderId="14" xfId="0" applyFont="1" applyFill="1" applyBorder="1" applyAlignment="1">
      <alignment vertical="top" wrapText="1"/>
    </xf>
    <xf numFmtId="0" fontId="63" fillId="45" borderId="14" xfId="0" applyFont="1" applyFill="1" applyBorder="1" applyAlignment="1">
      <alignment vertical="top" wrapText="1"/>
    </xf>
    <xf numFmtId="0" fontId="44" fillId="0" borderId="14" xfId="57" applyNumberFormat="1" applyFont="1" applyFill="1" applyBorder="1" applyAlignment="1" applyProtection="1">
      <alignment vertical="top" wrapText="1"/>
      <protection/>
    </xf>
    <xf numFmtId="1" fontId="44" fillId="0" borderId="14" xfId="59" applyNumberFormat="1" applyFont="1" applyFill="1" applyBorder="1" applyAlignment="1" applyProtection="1">
      <alignment horizontal="center" vertical="top" shrinkToFit="1"/>
      <protection/>
    </xf>
    <xf numFmtId="4" fontId="44" fillId="0" borderId="14" xfId="61" applyNumberFormat="1" applyFont="1" applyFill="1" applyBorder="1" applyProtection="1">
      <alignment horizontal="right" vertical="top" shrinkToFit="1"/>
      <protection/>
    </xf>
    <xf numFmtId="4" fontId="44" fillId="0" borderId="14" xfId="52" applyNumberFormat="1" applyFont="1" applyFill="1" applyBorder="1" applyAlignment="1" applyProtection="1">
      <alignment horizontal="right" vertical="top" shrinkToFit="1"/>
      <protection/>
    </xf>
    <xf numFmtId="0" fontId="11" fillId="45" borderId="14" xfId="0" applyFont="1" applyFill="1" applyBorder="1" applyAlignment="1">
      <alignment horizontal="center" vertical="center" wrapText="1"/>
    </xf>
    <xf numFmtId="49" fontId="11" fillId="45" borderId="14" xfId="0" applyNumberFormat="1" applyFont="1" applyFill="1" applyBorder="1" applyAlignment="1">
      <alignment horizontal="center" vertical="center" wrapText="1"/>
    </xf>
    <xf numFmtId="0" fontId="11" fillId="45" borderId="14" xfId="0" applyFont="1" applyFill="1" applyBorder="1" applyAlignment="1">
      <alignment horizontal="justify" vertical="top" wrapText="1"/>
    </xf>
    <xf numFmtId="49" fontId="6" fillId="45" borderId="14" xfId="0" applyNumberFormat="1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justify" vertical="top" wrapText="1"/>
    </xf>
    <xf numFmtId="0" fontId="6" fillId="45" borderId="14" xfId="0" applyNumberFormat="1" applyFont="1" applyFill="1" applyBorder="1" applyAlignment="1">
      <alignment horizontal="justify" vertical="top" wrapText="1"/>
    </xf>
    <xf numFmtId="2" fontId="6" fillId="44" borderId="14" xfId="0" applyNumberFormat="1" applyFont="1" applyFill="1" applyBorder="1" applyAlignment="1">
      <alignment horizontal="right" shrinkToFit="1"/>
    </xf>
    <xf numFmtId="0" fontId="13" fillId="0" borderId="14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1" fillId="45" borderId="18" xfId="0" applyFont="1" applyFill="1" applyBorder="1" applyAlignment="1">
      <alignment horizontal="center" vertical="center" wrapText="1"/>
    </xf>
    <xf numFmtId="0" fontId="6" fillId="45" borderId="18" xfId="0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center" vertical="center"/>
    </xf>
    <xf numFmtId="0" fontId="17" fillId="45" borderId="14" xfId="0" applyFont="1" applyFill="1" applyBorder="1" applyAlignment="1">
      <alignment horizontal="center" vertical="center" wrapText="1"/>
    </xf>
    <xf numFmtId="0" fontId="18" fillId="45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0" fillId="40" borderId="21" xfId="0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44" fillId="0" borderId="14" xfId="50" applyNumberFormat="1" applyFont="1" applyFill="1" applyBorder="1" applyProtection="1">
      <alignment horizontal="right"/>
      <protection/>
    </xf>
    <xf numFmtId="0" fontId="44" fillId="0" borderId="14" xfId="50" applyFont="1" applyFill="1" applyBorder="1">
      <alignment horizontal="right"/>
      <protection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zoomScalePageLayoutView="0" workbookViewId="0" topLeftCell="A1">
      <selection activeCell="R15" sqref="R15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3"/>
      <c r="B1" s="2"/>
      <c r="C1" s="6"/>
      <c r="D1" s="6" t="s">
        <v>153</v>
      </c>
    </row>
    <row r="2" spans="1:4" ht="12.75">
      <c r="A2" s="3"/>
      <c r="B2" s="2"/>
      <c r="C2" s="6"/>
      <c r="D2" s="6" t="s">
        <v>481</v>
      </c>
    </row>
    <row r="3" spans="1:4" ht="12.75">
      <c r="A3" s="3"/>
      <c r="B3" s="2"/>
      <c r="C3" s="6"/>
      <c r="D3" s="6" t="s">
        <v>482</v>
      </c>
    </row>
    <row r="4" spans="1:4" ht="12.75">
      <c r="A4" s="3"/>
      <c r="B4" s="2"/>
      <c r="C4" s="6"/>
      <c r="D4" s="6" t="s">
        <v>483</v>
      </c>
    </row>
    <row r="5" spans="1:4" ht="12.75">
      <c r="A5" s="3"/>
      <c r="B5" s="2"/>
      <c r="C5" s="6"/>
      <c r="D5" s="6" t="s">
        <v>484</v>
      </c>
    </row>
    <row r="6" spans="1:3" ht="12.75">
      <c r="A6" s="3"/>
      <c r="B6" s="10"/>
      <c r="C6" s="10"/>
    </row>
    <row r="7" spans="1:3" ht="12.75">
      <c r="A7" s="83" t="s">
        <v>382</v>
      </c>
      <c r="B7" s="84"/>
      <c r="C7" s="84"/>
    </row>
    <row r="8" spans="1:3" ht="12.75">
      <c r="A8" s="3"/>
      <c r="B8" s="27"/>
      <c r="C8" s="27"/>
    </row>
    <row r="9" spans="1:4" ht="12.75">
      <c r="A9" s="85" t="s">
        <v>3</v>
      </c>
      <c r="B9" s="87" t="s">
        <v>154</v>
      </c>
      <c r="C9" s="87" t="s">
        <v>155</v>
      </c>
      <c r="D9" s="87" t="s">
        <v>1</v>
      </c>
    </row>
    <row r="10" spans="1:4" ht="25.5" customHeight="1">
      <c r="A10" s="86"/>
      <c r="B10" s="88"/>
      <c r="C10" s="88"/>
      <c r="D10" s="88"/>
    </row>
    <row r="11" spans="1:4" ht="12.75">
      <c r="A11" s="28">
        <v>1</v>
      </c>
      <c r="B11" s="29" t="s">
        <v>156</v>
      </c>
      <c r="C11" s="49" t="s">
        <v>157</v>
      </c>
      <c r="D11" s="30">
        <f>D12+D14+D19+D24+D29+D31+D36</f>
        <v>7377</v>
      </c>
    </row>
    <row r="12" spans="1:4" ht="12.75">
      <c r="A12" s="28">
        <v>2</v>
      </c>
      <c r="B12" s="29" t="s">
        <v>158</v>
      </c>
      <c r="C12" s="49" t="s">
        <v>159</v>
      </c>
      <c r="D12" s="30">
        <f>D13</f>
        <v>966</v>
      </c>
    </row>
    <row r="13" spans="1:4" ht="67.5" customHeight="1">
      <c r="A13" s="60">
        <v>3</v>
      </c>
      <c r="B13" s="31" t="s">
        <v>160</v>
      </c>
      <c r="C13" s="32" t="s">
        <v>291</v>
      </c>
      <c r="D13" s="33">
        <v>966</v>
      </c>
    </row>
    <row r="14" spans="1:4" ht="25.5" customHeight="1">
      <c r="A14" s="28">
        <v>4</v>
      </c>
      <c r="B14" s="29" t="s">
        <v>161</v>
      </c>
      <c r="C14" s="50" t="s">
        <v>162</v>
      </c>
      <c r="D14" s="30">
        <f>D15+D16+D17+D18</f>
        <v>5010</v>
      </c>
    </row>
    <row r="15" spans="1:4" ht="66.75" customHeight="1">
      <c r="A15" s="60">
        <v>5</v>
      </c>
      <c r="B15" s="31" t="s">
        <v>485</v>
      </c>
      <c r="C15" s="32" t="s">
        <v>373</v>
      </c>
      <c r="D15" s="46">
        <v>2300</v>
      </c>
    </row>
    <row r="16" spans="1:4" ht="82.5" customHeight="1">
      <c r="A16" s="60">
        <v>6</v>
      </c>
      <c r="B16" s="31" t="s">
        <v>486</v>
      </c>
      <c r="C16" s="32" t="s">
        <v>374</v>
      </c>
      <c r="D16" s="33">
        <v>14</v>
      </c>
    </row>
    <row r="17" spans="1:4" ht="68.25" customHeight="1">
      <c r="A17" s="60">
        <v>7</v>
      </c>
      <c r="B17" s="31" t="s">
        <v>487</v>
      </c>
      <c r="C17" s="32" t="s">
        <v>375</v>
      </c>
      <c r="D17" s="33">
        <v>3025</v>
      </c>
    </row>
    <row r="18" spans="1:4" ht="68.25" customHeight="1">
      <c r="A18" s="60">
        <v>8</v>
      </c>
      <c r="B18" s="31" t="s">
        <v>488</v>
      </c>
      <c r="C18" s="32" t="s">
        <v>376</v>
      </c>
      <c r="D18" s="46">
        <v>-329</v>
      </c>
    </row>
    <row r="19" spans="1:4" ht="16.5" customHeight="1">
      <c r="A19" s="28">
        <v>9</v>
      </c>
      <c r="B19" s="29" t="s">
        <v>163</v>
      </c>
      <c r="C19" s="49" t="s">
        <v>164</v>
      </c>
      <c r="D19" s="30">
        <f>D20+D23</f>
        <v>358</v>
      </c>
    </row>
    <row r="20" spans="1:4" ht="16.5" customHeight="1">
      <c r="A20" s="28">
        <v>10</v>
      </c>
      <c r="B20" s="29" t="s">
        <v>292</v>
      </c>
      <c r="C20" s="36" t="s">
        <v>358</v>
      </c>
      <c r="D20" s="30">
        <f>D21+D22</f>
        <v>350</v>
      </c>
    </row>
    <row r="21" spans="1:4" ht="39" customHeight="1">
      <c r="A21" s="60">
        <v>11</v>
      </c>
      <c r="B21" s="31" t="s">
        <v>293</v>
      </c>
      <c r="C21" s="38" t="s">
        <v>294</v>
      </c>
      <c r="D21" s="33">
        <v>105</v>
      </c>
    </row>
    <row r="22" spans="1:4" ht="52.5" customHeight="1">
      <c r="A22" s="60">
        <v>12</v>
      </c>
      <c r="B22" s="31" t="s">
        <v>295</v>
      </c>
      <c r="C22" s="61" t="s">
        <v>359</v>
      </c>
      <c r="D22" s="33">
        <v>245</v>
      </c>
    </row>
    <row r="23" spans="1:4" ht="27.75" customHeight="1">
      <c r="A23" s="60">
        <v>13</v>
      </c>
      <c r="B23" s="31" t="s">
        <v>165</v>
      </c>
      <c r="C23" s="38" t="s">
        <v>296</v>
      </c>
      <c r="D23" s="33">
        <v>8</v>
      </c>
    </row>
    <row r="24" spans="1:4" ht="16.5" customHeight="1">
      <c r="A24" s="28">
        <v>14</v>
      </c>
      <c r="B24" s="35" t="s">
        <v>166</v>
      </c>
      <c r="C24" s="49" t="s">
        <v>167</v>
      </c>
      <c r="D24" s="37">
        <f>D25+D27+D28</f>
        <v>741</v>
      </c>
    </row>
    <row r="25" spans="1:4" ht="54.75" customHeight="1">
      <c r="A25" s="60">
        <v>15</v>
      </c>
      <c r="B25" s="31" t="s">
        <v>168</v>
      </c>
      <c r="C25" s="38" t="s">
        <v>297</v>
      </c>
      <c r="D25" s="33">
        <v>295</v>
      </c>
    </row>
    <row r="26" spans="1:4" ht="15.75" customHeight="1">
      <c r="A26" s="28">
        <v>16</v>
      </c>
      <c r="B26" s="29" t="s">
        <v>360</v>
      </c>
      <c r="C26" s="62" t="s">
        <v>361</v>
      </c>
      <c r="D26" s="30">
        <f>D27+D28</f>
        <v>446</v>
      </c>
    </row>
    <row r="27" spans="1:4" ht="42" customHeight="1">
      <c r="A27" s="60">
        <v>17</v>
      </c>
      <c r="B27" s="31" t="s">
        <v>298</v>
      </c>
      <c r="C27" s="38" t="s">
        <v>299</v>
      </c>
      <c r="D27" s="33">
        <v>302</v>
      </c>
    </row>
    <row r="28" spans="1:4" ht="42.75" customHeight="1">
      <c r="A28" s="60">
        <v>18</v>
      </c>
      <c r="B28" s="31" t="s">
        <v>300</v>
      </c>
      <c r="C28" s="38" t="s">
        <v>301</v>
      </c>
      <c r="D28" s="33">
        <v>144</v>
      </c>
    </row>
    <row r="29" spans="1:4" ht="12.75">
      <c r="A29" s="28">
        <v>19</v>
      </c>
      <c r="B29" s="29" t="s">
        <v>169</v>
      </c>
      <c r="C29" s="49" t="s">
        <v>170</v>
      </c>
      <c r="D29" s="30">
        <f>D30</f>
        <v>2</v>
      </c>
    </row>
    <row r="30" spans="1:4" ht="42.75" customHeight="1">
      <c r="A30" s="60">
        <v>20</v>
      </c>
      <c r="B30" s="31" t="s">
        <v>171</v>
      </c>
      <c r="C30" s="38" t="s">
        <v>385</v>
      </c>
      <c r="D30" s="33">
        <v>2</v>
      </c>
    </row>
    <row r="31" spans="1:4" ht="25.5">
      <c r="A31" s="28">
        <v>21</v>
      </c>
      <c r="B31" s="29" t="s">
        <v>172</v>
      </c>
      <c r="C31" s="49" t="s">
        <v>173</v>
      </c>
      <c r="D31" s="30">
        <f>D32+D34</f>
        <v>220</v>
      </c>
    </row>
    <row r="32" spans="1:4" ht="28.5" customHeight="1">
      <c r="A32" s="60">
        <v>22</v>
      </c>
      <c r="B32" s="31" t="s">
        <v>174</v>
      </c>
      <c r="C32" s="38" t="s">
        <v>386</v>
      </c>
      <c r="D32" s="33">
        <f>D33</f>
        <v>40</v>
      </c>
    </row>
    <row r="33" spans="1:4" ht="45" customHeight="1">
      <c r="A33" s="60">
        <v>23</v>
      </c>
      <c r="B33" s="31" t="s">
        <v>175</v>
      </c>
      <c r="C33" s="38" t="s">
        <v>387</v>
      </c>
      <c r="D33" s="33">
        <v>40</v>
      </c>
    </row>
    <row r="34" spans="1:4" ht="52.5" customHeight="1">
      <c r="A34" s="60">
        <v>24</v>
      </c>
      <c r="B34" s="31" t="s">
        <v>371</v>
      </c>
      <c r="C34" s="38" t="s">
        <v>388</v>
      </c>
      <c r="D34" s="33">
        <f>D35</f>
        <v>180</v>
      </c>
    </row>
    <row r="35" spans="1:4" ht="74.25" customHeight="1">
      <c r="A35" s="60">
        <v>25</v>
      </c>
      <c r="B35" s="31" t="s">
        <v>372</v>
      </c>
      <c r="C35" s="38" t="s">
        <v>389</v>
      </c>
      <c r="D35" s="33">
        <v>180</v>
      </c>
    </row>
    <row r="36" spans="1:4" ht="28.5" customHeight="1">
      <c r="A36" s="28">
        <v>26</v>
      </c>
      <c r="B36" s="29" t="s">
        <v>176</v>
      </c>
      <c r="C36" s="49" t="s">
        <v>177</v>
      </c>
      <c r="D36" s="30">
        <f>D37</f>
        <v>80</v>
      </c>
    </row>
    <row r="37" spans="1:4" ht="27" customHeight="1">
      <c r="A37" s="60">
        <v>27</v>
      </c>
      <c r="B37" s="31" t="s">
        <v>178</v>
      </c>
      <c r="C37" s="34" t="s">
        <v>302</v>
      </c>
      <c r="D37" s="33">
        <f>D38</f>
        <v>80</v>
      </c>
    </row>
    <row r="38" spans="1:4" ht="39" customHeight="1">
      <c r="A38" s="60">
        <v>28</v>
      </c>
      <c r="B38" s="31" t="s">
        <v>179</v>
      </c>
      <c r="C38" s="38" t="s">
        <v>390</v>
      </c>
      <c r="D38" s="33">
        <v>80</v>
      </c>
    </row>
    <row r="39" spans="1:4" ht="12.75">
      <c r="A39" s="28">
        <v>29</v>
      </c>
      <c r="B39" s="29" t="s">
        <v>180</v>
      </c>
      <c r="C39" s="49" t="s">
        <v>181</v>
      </c>
      <c r="D39" s="30">
        <f>D40</f>
        <v>31187.329999999998</v>
      </c>
    </row>
    <row r="40" spans="1:4" ht="27.75" customHeight="1">
      <c r="A40" s="60">
        <v>30</v>
      </c>
      <c r="B40" s="31" t="s">
        <v>391</v>
      </c>
      <c r="C40" s="38" t="s">
        <v>182</v>
      </c>
      <c r="D40" s="30">
        <f>D41+D46</f>
        <v>31187.329999999998</v>
      </c>
    </row>
    <row r="41" spans="1:4" ht="22.5" customHeight="1">
      <c r="A41" s="60">
        <v>31</v>
      </c>
      <c r="B41" s="31" t="s">
        <v>362</v>
      </c>
      <c r="C41" s="38" t="s">
        <v>183</v>
      </c>
      <c r="D41" s="33">
        <f>D42+D44+D45</f>
        <v>159.2</v>
      </c>
    </row>
    <row r="42" spans="1:4" ht="30.75" customHeight="1">
      <c r="A42" s="60">
        <v>32</v>
      </c>
      <c r="B42" s="31" t="s">
        <v>392</v>
      </c>
      <c r="C42" s="38" t="s">
        <v>304</v>
      </c>
      <c r="D42" s="33">
        <f>D43</f>
        <v>0.2</v>
      </c>
    </row>
    <row r="43" spans="1:4" ht="38.25" customHeight="1">
      <c r="A43" s="60">
        <v>33</v>
      </c>
      <c r="B43" s="31" t="s">
        <v>392</v>
      </c>
      <c r="C43" s="38" t="s">
        <v>184</v>
      </c>
      <c r="D43" s="33">
        <v>0.2</v>
      </c>
    </row>
    <row r="44" spans="1:4" ht="30.75" customHeight="1">
      <c r="A44" s="60">
        <v>34</v>
      </c>
      <c r="B44" s="31" t="s">
        <v>393</v>
      </c>
      <c r="C44" s="38" t="s">
        <v>303</v>
      </c>
      <c r="D44" s="33">
        <v>152.8</v>
      </c>
    </row>
    <row r="45" spans="1:4" ht="42" customHeight="1">
      <c r="A45" s="60">
        <v>35</v>
      </c>
      <c r="B45" s="31" t="s">
        <v>394</v>
      </c>
      <c r="C45" s="38" t="s">
        <v>321</v>
      </c>
      <c r="D45" s="33">
        <v>6.2</v>
      </c>
    </row>
    <row r="46" spans="1:4" ht="12.75">
      <c r="A46" s="60">
        <v>36</v>
      </c>
      <c r="B46" s="31" t="s">
        <v>363</v>
      </c>
      <c r="C46" s="36" t="s">
        <v>185</v>
      </c>
      <c r="D46" s="33">
        <f>D49+D47</f>
        <v>31028.129999999997</v>
      </c>
    </row>
    <row r="47" spans="1:4" ht="15.75" customHeight="1">
      <c r="A47" s="60">
        <v>37</v>
      </c>
      <c r="B47" s="31" t="s">
        <v>395</v>
      </c>
      <c r="C47" s="38" t="s">
        <v>322</v>
      </c>
      <c r="D47" s="33">
        <f>D48</f>
        <v>24223.35</v>
      </c>
    </row>
    <row r="48" spans="1:4" ht="19.5" customHeight="1">
      <c r="A48" s="60">
        <v>38</v>
      </c>
      <c r="B48" s="31" t="s">
        <v>395</v>
      </c>
      <c r="C48" s="38" t="s">
        <v>323</v>
      </c>
      <c r="D48" s="33">
        <v>24223.35</v>
      </c>
    </row>
    <row r="49" spans="1:4" ht="19.5" customHeight="1">
      <c r="A49" s="60">
        <v>39</v>
      </c>
      <c r="B49" s="31" t="s">
        <v>395</v>
      </c>
      <c r="C49" s="38" t="s">
        <v>324</v>
      </c>
      <c r="D49" s="73">
        <f>D50+D51</f>
        <v>6804.78</v>
      </c>
    </row>
    <row r="50" spans="1:4" ht="31.5" customHeight="1">
      <c r="A50" s="60">
        <v>40</v>
      </c>
      <c r="B50" s="31" t="s">
        <v>395</v>
      </c>
      <c r="C50" s="39" t="s">
        <v>325</v>
      </c>
      <c r="D50" s="51" t="s">
        <v>489</v>
      </c>
    </row>
    <row r="51" spans="1:4" ht="42" customHeight="1">
      <c r="A51" s="60">
        <v>41</v>
      </c>
      <c r="B51" s="31" t="s">
        <v>395</v>
      </c>
      <c r="C51" s="39" t="s">
        <v>396</v>
      </c>
      <c r="D51" s="51" t="s">
        <v>397</v>
      </c>
    </row>
    <row r="52" spans="1:4" ht="21.75" customHeight="1">
      <c r="A52" s="28">
        <v>42</v>
      </c>
      <c r="B52" s="47" t="s">
        <v>186</v>
      </c>
      <c r="C52" s="48"/>
      <c r="D52" s="45">
        <f>D11+D39</f>
        <v>38564.33</v>
      </c>
    </row>
    <row r="53" ht="12.75">
      <c r="A53" s="52"/>
    </row>
    <row r="57" ht="12.75">
      <c r="B57" s="1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7.375" style="0" customWidth="1"/>
    <col min="2" max="2" width="10.125" style="0" customWidth="1"/>
    <col min="3" max="3" width="24.00390625" style="0" customWidth="1"/>
    <col min="4" max="4" width="65.25390625" style="0" customWidth="1"/>
  </cols>
  <sheetData>
    <row r="1" spans="1:4" ht="15.75">
      <c r="A1" s="40"/>
      <c r="B1" s="40"/>
      <c r="C1" s="44"/>
      <c r="D1" s="43" t="s">
        <v>398</v>
      </c>
    </row>
    <row r="2" spans="1:4" ht="15.75">
      <c r="A2" s="40"/>
      <c r="B2" s="40"/>
      <c r="C2" s="44"/>
      <c r="D2" s="43" t="s">
        <v>481</v>
      </c>
    </row>
    <row r="3" spans="1:4" ht="15.75">
      <c r="A3" s="40"/>
      <c r="B3" s="40"/>
      <c r="C3" s="44"/>
      <c r="D3" s="43" t="s">
        <v>482</v>
      </c>
    </row>
    <row r="4" spans="1:4" ht="15.75">
      <c r="A4" s="40"/>
      <c r="B4" s="40"/>
      <c r="C4" s="44"/>
      <c r="D4" s="43" t="s">
        <v>483</v>
      </c>
    </row>
    <row r="5" spans="1:4" ht="15.75">
      <c r="A5" s="40"/>
      <c r="B5" s="40"/>
      <c r="C5" s="44"/>
      <c r="D5" s="43" t="s">
        <v>490</v>
      </c>
    </row>
    <row r="6" spans="1:4" ht="15.75">
      <c r="A6" s="40" t="s">
        <v>187</v>
      </c>
      <c r="B6" s="42"/>
      <c r="C6" s="41"/>
      <c r="D6" s="41"/>
    </row>
    <row r="7" spans="1:4" ht="15.75">
      <c r="A7" s="89" t="s">
        <v>188</v>
      </c>
      <c r="B7" s="90"/>
      <c r="C7" s="90"/>
      <c r="D7" s="90"/>
    </row>
    <row r="8" spans="1:4" ht="15.75">
      <c r="A8" s="40"/>
      <c r="B8" s="42"/>
      <c r="C8" s="41"/>
      <c r="D8" s="41"/>
    </row>
    <row r="9" spans="1:4" ht="90">
      <c r="A9" s="74" t="s">
        <v>216</v>
      </c>
      <c r="B9" s="75" t="s">
        <v>189</v>
      </c>
      <c r="C9" s="74" t="s">
        <v>190</v>
      </c>
      <c r="D9" s="74" t="s">
        <v>191</v>
      </c>
    </row>
    <row r="10" spans="1:4" ht="16.5" customHeight="1">
      <c r="A10" s="76">
        <v>1</v>
      </c>
      <c r="B10" s="68" t="s">
        <v>212</v>
      </c>
      <c r="C10" s="67"/>
      <c r="D10" s="69" t="s">
        <v>213</v>
      </c>
    </row>
    <row r="11" spans="1:4" ht="14.25" customHeight="1">
      <c r="A11" s="77">
        <v>2</v>
      </c>
      <c r="B11" s="70" t="s">
        <v>212</v>
      </c>
      <c r="C11" s="53" t="s">
        <v>204</v>
      </c>
      <c r="D11" s="71" t="s">
        <v>152</v>
      </c>
    </row>
    <row r="12" spans="1:4" ht="27" customHeight="1">
      <c r="A12" s="76">
        <v>3</v>
      </c>
      <c r="B12" s="68" t="s">
        <v>214</v>
      </c>
      <c r="C12" s="67"/>
      <c r="D12" s="69" t="s">
        <v>215</v>
      </c>
    </row>
    <row r="13" spans="1:4" ht="82.5" customHeight="1">
      <c r="A13" s="77">
        <v>4</v>
      </c>
      <c r="B13" s="78">
        <v>100</v>
      </c>
      <c r="C13" s="78" t="s">
        <v>377</v>
      </c>
      <c r="D13" s="71" t="s">
        <v>373</v>
      </c>
    </row>
    <row r="14" spans="1:4" ht="93" customHeight="1">
      <c r="A14" s="77">
        <v>5</v>
      </c>
      <c r="B14" s="78">
        <v>100</v>
      </c>
      <c r="C14" s="78" t="s">
        <v>378</v>
      </c>
      <c r="D14" s="71" t="s">
        <v>374</v>
      </c>
    </row>
    <row r="15" spans="1:4" ht="79.5" customHeight="1">
      <c r="A15" s="77">
        <v>6</v>
      </c>
      <c r="B15" s="78">
        <v>100</v>
      </c>
      <c r="C15" s="78" t="s">
        <v>379</v>
      </c>
      <c r="D15" s="71" t="s">
        <v>375</v>
      </c>
    </row>
    <row r="16" spans="1:4" ht="82.5" customHeight="1">
      <c r="A16" s="77">
        <v>7</v>
      </c>
      <c r="B16" s="78">
        <v>100</v>
      </c>
      <c r="C16" s="78" t="s">
        <v>380</v>
      </c>
      <c r="D16" s="71" t="s">
        <v>376</v>
      </c>
    </row>
    <row r="17" spans="1:4" ht="15" customHeight="1">
      <c r="A17" s="76">
        <v>8</v>
      </c>
      <c r="B17" s="67">
        <v>182</v>
      </c>
      <c r="C17" s="67"/>
      <c r="D17" s="69" t="s">
        <v>207</v>
      </c>
    </row>
    <row r="18" spans="1:4" ht="12.75">
      <c r="A18" s="77">
        <v>9</v>
      </c>
      <c r="B18" s="53">
        <v>182</v>
      </c>
      <c r="C18" s="53" t="s">
        <v>208</v>
      </c>
      <c r="D18" s="71" t="s">
        <v>227</v>
      </c>
    </row>
    <row r="19" spans="1:4" ht="27.75" customHeight="1">
      <c r="A19" s="77">
        <v>10</v>
      </c>
      <c r="B19" s="53">
        <v>182</v>
      </c>
      <c r="C19" s="53" t="s">
        <v>399</v>
      </c>
      <c r="D19" s="71" t="s">
        <v>305</v>
      </c>
    </row>
    <row r="20" spans="1:4" ht="12.75">
      <c r="A20" s="77">
        <v>11</v>
      </c>
      <c r="B20" s="53">
        <v>182</v>
      </c>
      <c r="C20" s="53" t="s">
        <v>209</v>
      </c>
      <c r="D20" s="71" t="s">
        <v>228</v>
      </c>
    </row>
    <row r="21" spans="1:4" ht="29.25" customHeight="1">
      <c r="A21" s="77">
        <v>12</v>
      </c>
      <c r="B21" s="53">
        <v>182</v>
      </c>
      <c r="C21" s="53" t="s">
        <v>210</v>
      </c>
      <c r="D21" s="71" t="s">
        <v>306</v>
      </c>
    </row>
    <row r="22" spans="1:4" ht="30" customHeight="1">
      <c r="A22" s="77">
        <v>13</v>
      </c>
      <c r="B22" s="53">
        <v>182</v>
      </c>
      <c r="C22" s="53" t="s">
        <v>307</v>
      </c>
      <c r="D22" s="71" t="s">
        <v>308</v>
      </c>
    </row>
    <row r="23" spans="1:4" ht="29.25" customHeight="1">
      <c r="A23" s="77">
        <v>14</v>
      </c>
      <c r="B23" s="53">
        <v>182</v>
      </c>
      <c r="C23" s="53" t="s">
        <v>309</v>
      </c>
      <c r="D23" s="71" t="s">
        <v>310</v>
      </c>
    </row>
    <row r="24" spans="1:4" ht="27.75" customHeight="1">
      <c r="A24" s="77">
        <v>15</v>
      </c>
      <c r="B24" s="53">
        <v>182</v>
      </c>
      <c r="C24" s="53" t="s">
        <v>211</v>
      </c>
      <c r="D24" s="71" t="s">
        <v>289</v>
      </c>
    </row>
    <row r="25" spans="1:4" ht="27.75" customHeight="1">
      <c r="A25" s="76">
        <v>16</v>
      </c>
      <c r="B25" s="67">
        <v>901</v>
      </c>
      <c r="C25" s="79"/>
      <c r="D25" s="69" t="s">
        <v>206</v>
      </c>
    </row>
    <row r="26" spans="1:4" ht="15.75" customHeight="1">
      <c r="A26" s="77">
        <v>17</v>
      </c>
      <c r="B26" s="53">
        <v>901</v>
      </c>
      <c r="C26" s="53" t="s">
        <v>203</v>
      </c>
      <c r="D26" s="71" t="s">
        <v>151</v>
      </c>
    </row>
    <row r="27" spans="1:4" ht="28.5" customHeight="1">
      <c r="A27" s="77">
        <v>18</v>
      </c>
      <c r="B27" s="53">
        <v>901</v>
      </c>
      <c r="C27" s="53" t="s">
        <v>205</v>
      </c>
      <c r="D27" s="71" t="s">
        <v>400</v>
      </c>
    </row>
    <row r="28" spans="1:4" ht="27.75" customHeight="1">
      <c r="A28" s="76">
        <v>19</v>
      </c>
      <c r="B28" s="67">
        <v>920</v>
      </c>
      <c r="C28" s="80"/>
      <c r="D28" s="69" t="s">
        <v>491</v>
      </c>
    </row>
    <row r="29" spans="1:4" ht="57.75" customHeight="1">
      <c r="A29" s="77">
        <v>20</v>
      </c>
      <c r="B29" s="53">
        <v>920</v>
      </c>
      <c r="C29" s="53" t="s">
        <v>401</v>
      </c>
      <c r="D29" s="71" t="s">
        <v>402</v>
      </c>
    </row>
    <row r="30" spans="1:4" ht="28.5" customHeight="1">
      <c r="A30" s="77">
        <v>21</v>
      </c>
      <c r="B30" s="53">
        <v>920</v>
      </c>
      <c r="C30" s="53" t="s">
        <v>192</v>
      </c>
      <c r="D30" s="71" t="s">
        <v>311</v>
      </c>
    </row>
    <row r="31" spans="1:4" ht="27" customHeight="1">
      <c r="A31" s="77">
        <v>22</v>
      </c>
      <c r="B31" s="53">
        <v>920</v>
      </c>
      <c r="C31" s="53" t="s">
        <v>193</v>
      </c>
      <c r="D31" s="71" t="s">
        <v>312</v>
      </c>
    </row>
    <row r="32" spans="1:4" ht="53.25" customHeight="1">
      <c r="A32" s="77">
        <v>23</v>
      </c>
      <c r="B32" s="53">
        <v>920</v>
      </c>
      <c r="C32" s="53" t="s">
        <v>221</v>
      </c>
      <c r="D32" s="71" t="s">
        <v>313</v>
      </c>
    </row>
    <row r="33" spans="1:4" ht="41.25" customHeight="1">
      <c r="A33" s="77">
        <v>24</v>
      </c>
      <c r="B33" s="53">
        <v>920</v>
      </c>
      <c r="C33" s="53" t="s">
        <v>194</v>
      </c>
      <c r="D33" s="71" t="s">
        <v>314</v>
      </c>
    </row>
    <row r="34" spans="1:4" ht="52.5" customHeight="1">
      <c r="A34" s="77">
        <v>25</v>
      </c>
      <c r="B34" s="53">
        <v>920</v>
      </c>
      <c r="C34" s="53" t="s">
        <v>222</v>
      </c>
      <c r="D34" s="71" t="s">
        <v>315</v>
      </c>
    </row>
    <row r="35" spans="1:4" ht="28.5" customHeight="1">
      <c r="A35" s="77">
        <v>26</v>
      </c>
      <c r="B35" s="53">
        <v>920</v>
      </c>
      <c r="C35" s="53" t="s">
        <v>223</v>
      </c>
      <c r="D35" s="71" t="s">
        <v>316</v>
      </c>
    </row>
    <row r="36" spans="1:4" ht="40.5" customHeight="1">
      <c r="A36" s="77">
        <v>27</v>
      </c>
      <c r="B36" s="53">
        <v>920</v>
      </c>
      <c r="C36" s="53" t="s">
        <v>195</v>
      </c>
      <c r="D36" s="71" t="s">
        <v>403</v>
      </c>
    </row>
    <row r="37" spans="1:4" ht="52.5" customHeight="1">
      <c r="A37" s="77">
        <v>28</v>
      </c>
      <c r="B37" s="53">
        <v>920</v>
      </c>
      <c r="C37" s="53" t="s">
        <v>217</v>
      </c>
      <c r="D37" s="71" t="s">
        <v>404</v>
      </c>
    </row>
    <row r="38" spans="1:4" ht="71.25" customHeight="1">
      <c r="A38" s="77">
        <v>29</v>
      </c>
      <c r="B38" s="53">
        <v>920</v>
      </c>
      <c r="C38" s="53" t="s">
        <v>492</v>
      </c>
      <c r="D38" s="71" t="s">
        <v>493</v>
      </c>
    </row>
    <row r="39" spans="1:4" ht="25.5" customHeight="1">
      <c r="A39" s="77">
        <v>30</v>
      </c>
      <c r="B39" s="53">
        <v>920</v>
      </c>
      <c r="C39" s="53" t="s">
        <v>224</v>
      </c>
      <c r="D39" s="71" t="s">
        <v>405</v>
      </c>
    </row>
    <row r="40" spans="1:4" ht="28.5" customHeight="1">
      <c r="A40" s="77">
        <v>31</v>
      </c>
      <c r="B40" s="53">
        <v>920</v>
      </c>
      <c r="C40" s="53" t="s">
        <v>196</v>
      </c>
      <c r="D40" s="71" t="s">
        <v>290</v>
      </c>
    </row>
    <row r="41" spans="1:4" ht="15" customHeight="1">
      <c r="A41" s="77">
        <v>32</v>
      </c>
      <c r="B41" s="53">
        <v>920</v>
      </c>
      <c r="C41" s="53" t="s">
        <v>225</v>
      </c>
      <c r="D41" s="71" t="s">
        <v>150</v>
      </c>
    </row>
    <row r="42" spans="1:4" ht="19.5" customHeight="1">
      <c r="A42" s="77">
        <v>33</v>
      </c>
      <c r="B42" s="53">
        <v>920</v>
      </c>
      <c r="C42" s="53" t="s">
        <v>197</v>
      </c>
      <c r="D42" s="71" t="s">
        <v>317</v>
      </c>
    </row>
    <row r="43" spans="1:4" ht="53.25" customHeight="1">
      <c r="A43" s="77">
        <v>34</v>
      </c>
      <c r="B43" s="53">
        <v>920</v>
      </c>
      <c r="C43" s="53" t="s">
        <v>198</v>
      </c>
      <c r="D43" s="72" t="s">
        <v>406</v>
      </c>
    </row>
    <row r="44" spans="1:4" ht="66" customHeight="1">
      <c r="A44" s="77">
        <v>35</v>
      </c>
      <c r="B44" s="53">
        <v>920</v>
      </c>
      <c r="C44" s="53" t="s">
        <v>199</v>
      </c>
      <c r="D44" s="72" t="s">
        <v>407</v>
      </c>
    </row>
    <row r="45" spans="1:4" ht="66" customHeight="1">
      <c r="A45" s="77">
        <v>36</v>
      </c>
      <c r="B45" s="53">
        <v>920</v>
      </c>
      <c r="C45" s="53" t="s">
        <v>226</v>
      </c>
      <c r="D45" s="72" t="s">
        <v>408</v>
      </c>
    </row>
    <row r="46" spans="1:4" ht="66.75" customHeight="1">
      <c r="A46" s="77">
        <v>37</v>
      </c>
      <c r="B46" s="53">
        <v>920</v>
      </c>
      <c r="C46" s="53" t="s">
        <v>200</v>
      </c>
      <c r="D46" s="72" t="s">
        <v>409</v>
      </c>
    </row>
    <row r="47" spans="1:4" ht="27.75" customHeight="1">
      <c r="A47" s="77">
        <v>38</v>
      </c>
      <c r="B47" s="53">
        <v>920</v>
      </c>
      <c r="C47" s="53" t="s">
        <v>201</v>
      </c>
      <c r="D47" s="71" t="s">
        <v>318</v>
      </c>
    </row>
    <row r="48" spans="1:4" ht="39.75" customHeight="1">
      <c r="A48" s="77">
        <v>39</v>
      </c>
      <c r="B48" s="53">
        <v>920</v>
      </c>
      <c r="C48" s="53" t="s">
        <v>202</v>
      </c>
      <c r="D48" s="71" t="s">
        <v>410</v>
      </c>
    </row>
    <row r="49" spans="1:4" ht="39.75" customHeight="1">
      <c r="A49" s="77">
        <v>40</v>
      </c>
      <c r="B49" s="53">
        <v>920</v>
      </c>
      <c r="C49" s="53" t="s">
        <v>411</v>
      </c>
      <c r="D49" s="71" t="s">
        <v>412</v>
      </c>
    </row>
    <row r="50" spans="1:4" ht="53.25" customHeight="1">
      <c r="A50" s="77">
        <v>41</v>
      </c>
      <c r="B50" s="53">
        <v>920</v>
      </c>
      <c r="C50" s="53" t="s">
        <v>413</v>
      </c>
      <c r="D50" s="71" t="s">
        <v>414</v>
      </c>
    </row>
    <row r="51" spans="1:4" ht="113.25" customHeight="1">
      <c r="A51" s="77">
        <v>42</v>
      </c>
      <c r="B51" s="53">
        <v>920</v>
      </c>
      <c r="C51" s="53" t="s">
        <v>415</v>
      </c>
      <c r="D51" s="71" t="s">
        <v>416</v>
      </c>
    </row>
    <row r="52" spans="1:4" ht="54" customHeight="1">
      <c r="A52" s="77">
        <v>43</v>
      </c>
      <c r="B52" s="53">
        <v>920</v>
      </c>
      <c r="C52" s="53" t="s">
        <v>417</v>
      </c>
      <c r="D52" s="71" t="s">
        <v>418</v>
      </c>
    </row>
    <row r="53" spans="1:4" ht="74.25" customHeight="1">
      <c r="A53" s="77">
        <v>44</v>
      </c>
      <c r="B53" s="53">
        <v>920</v>
      </c>
      <c r="C53" s="53" t="s">
        <v>419</v>
      </c>
      <c r="D53" s="71" t="s">
        <v>420</v>
      </c>
    </row>
    <row r="54" spans="1:4" ht="55.5" customHeight="1">
      <c r="A54" s="77">
        <v>45</v>
      </c>
      <c r="B54" s="53">
        <v>920</v>
      </c>
      <c r="C54" s="53" t="s">
        <v>421</v>
      </c>
      <c r="D54" s="71" t="s">
        <v>422</v>
      </c>
    </row>
    <row r="55" spans="1:4" ht="42.75" customHeight="1">
      <c r="A55" s="77">
        <v>46</v>
      </c>
      <c r="B55" s="53">
        <v>920</v>
      </c>
      <c r="C55" s="53" t="s">
        <v>423</v>
      </c>
      <c r="D55" s="71" t="s">
        <v>319</v>
      </c>
    </row>
    <row r="56" spans="1:4" ht="55.5" customHeight="1">
      <c r="A56" s="77">
        <v>47</v>
      </c>
      <c r="B56" s="53">
        <v>920</v>
      </c>
      <c r="C56" s="53" t="s">
        <v>424</v>
      </c>
      <c r="D56" s="71" t="s">
        <v>425</v>
      </c>
    </row>
    <row r="57" spans="1:4" ht="17.25" customHeight="1">
      <c r="A57" s="77">
        <v>48</v>
      </c>
      <c r="B57" s="53">
        <v>920</v>
      </c>
      <c r="C57" s="53" t="s">
        <v>203</v>
      </c>
      <c r="D57" s="71" t="s">
        <v>151</v>
      </c>
    </row>
    <row r="58" spans="1:4" ht="42" customHeight="1">
      <c r="A58" s="77">
        <v>49</v>
      </c>
      <c r="B58" s="53">
        <v>920</v>
      </c>
      <c r="C58" s="53" t="s">
        <v>426</v>
      </c>
      <c r="D58" s="71" t="s">
        <v>320</v>
      </c>
    </row>
    <row r="59" spans="1:4" ht="21.75" customHeight="1">
      <c r="A59" s="77">
        <v>50</v>
      </c>
      <c r="B59" s="53">
        <v>920</v>
      </c>
      <c r="C59" s="53" t="s">
        <v>204</v>
      </c>
      <c r="D59" s="71" t="s">
        <v>364</v>
      </c>
    </row>
    <row r="60" spans="1:4" ht="29.25" customHeight="1">
      <c r="A60" s="77">
        <v>51</v>
      </c>
      <c r="B60" s="53">
        <v>920</v>
      </c>
      <c r="C60" s="53" t="s">
        <v>205</v>
      </c>
      <c r="D60" s="71" t="s">
        <v>400</v>
      </c>
    </row>
    <row r="61" ht="12.75">
      <c r="A61" s="81"/>
    </row>
    <row r="62" spans="1:4" ht="12.75">
      <c r="A62" s="91" t="s">
        <v>427</v>
      </c>
      <c r="B62" s="91"/>
      <c r="C62" s="91"/>
      <c r="D62" s="91"/>
    </row>
  </sheetData>
  <sheetProtection/>
  <mergeCells count="2">
    <mergeCell ref="A7:D7"/>
    <mergeCell ref="A62:D62"/>
  </mergeCells>
  <printOptions/>
  <pageMargins left="1.1811023622047245" right="0.3937007874015748" top="0.9881889763779528" bottom="0.3937007874015748" header="0.5118110236220472" footer="0.5118110236220472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35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4.75390625" style="13" customWidth="1"/>
    <col min="2" max="2" width="57.25390625" style="7" customWidth="1"/>
    <col min="3" max="3" width="6.75390625" style="7" customWidth="1"/>
    <col min="4" max="4" width="12.00390625" style="7" customWidth="1"/>
    <col min="5" max="5" width="5.75390625" style="7" customWidth="1"/>
    <col min="6" max="6" width="13.00390625" style="7" customWidth="1"/>
    <col min="7" max="7" width="8.375" style="9" hidden="1" customWidth="1"/>
    <col min="8" max="16384" width="9.125" style="9" customWidth="1"/>
  </cols>
  <sheetData>
    <row r="1" spans="1:6" s="11" customFormat="1" ht="12.75">
      <c r="A1" s="13"/>
      <c r="B1" s="7"/>
      <c r="C1" s="7"/>
      <c r="D1" s="7"/>
      <c r="E1" s="7"/>
      <c r="F1" s="6" t="s">
        <v>428</v>
      </c>
    </row>
    <row r="2" spans="1:6" s="11" customFormat="1" ht="12.75">
      <c r="A2" s="13"/>
      <c r="B2" s="7"/>
      <c r="C2" s="7"/>
      <c r="D2" s="7"/>
      <c r="E2" s="7"/>
      <c r="F2" s="6" t="s">
        <v>478</v>
      </c>
    </row>
    <row r="3" spans="1:6" s="11" customFormat="1" ht="12.75">
      <c r="A3" s="13"/>
      <c r="B3" s="7"/>
      <c r="C3" s="7"/>
      <c r="D3" s="7"/>
      <c r="E3" s="7"/>
      <c r="F3" s="6" t="s">
        <v>479</v>
      </c>
    </row>
    <row r="4" spans="1:6" s="11" customFormat="1" ht="12.75">
      <c r="A4" s="13"/>
      <c r="B4" s="7"/>
      <c r="C4" s="7"/>
      <c r="D4" s="7"/>
      <c r="E4" s="7"/>
      <c r="F4" s="6" t="s">
        <v>494</v>
      </c>
    </row>
    <row r="5" spans="1:6" s="11" customFormat="1" ht="12.75">
      <c r="A5" s="13"/>
      <c r="B5" s="7"/>
      <c r="C5" s="7"/>
      <c r="D5" s="7"/>
      <c r="E5" s="7"/>
      <c r="F5" s="6" t="s">
        <v>381</v>
      </c>
    </row>
    <row r="6" spans="1:6" s="11" customFormat="1" ht="45" customHeight="1">
      <c r="A6" s="92" t="s">
        <v>480</v>
      </c>
      <c r="B6" s="92"/>
      <c r="C6" s="92"/>
      <c r="D6" s="92"/>
      <c r="E6" s="92"/>
      <c r="F6" s="92"/>
    </row>
    <row r="7" spans="2:6" ht="12" hidden="1">
      <c r="B7" s="12"/>
      <c r="C7" s="12"/>
      <c r="D7" s="12"/>
      <c r="E7" s="12"/>
      <c r="F7" s="6"/>
    </row>
    <row r="8" spans="1:6" ht="45">
      <c r="A8" s="8" t="s">
        <v>9</v>
      </c>
      <c r="B8" s="8" t="s">
        <v>21</v>
      </c>
      <c r="C8" s="8" t="s">
        <v>13</v>
      </c>
      <c r="D8" s="8" t="s">
        <v>4</v>
      </c>
      <c r="E8" s="8" t="s">
        <v>7</v>
      </c>
      <c r="F8" s="15" t="s">
        <v>1</v>
      </c>
    </row>
    <row r="9" spans="1:6" ht="12">
      <c r="A9" s="24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</row>
    <row r="10" spans="1:6" ht="12.75">
      <c r="A10" s="21">
        <v>2</v>
      </c>
      <c r="B10" s="63" t="s">
        <v>23</v>
      </c>
      <c r="C10" s="64" t="s">
        <v>24</v>
      </c>
      <c r="D10" s="64" t="s">
        <v>229</v>
      </c>
      <c r="E10" s="64" t="s">
        <v>25</v>
      </c>
      <c r="F10" s="65">
        <v>9365.62</v>
      </c>
    </row>
    <row r="11" spans="1:6" ht="25.5">
      <c r="A11" s="21">
        <v>3</v>
      </c>
      <c r="B11" s="63" t="s">
        <v>26</v>
      </c>
      <c r="C11" s="64" t="s">
        <v>27</v>
      </c>
      <c r="D11" s="64" t="s">
        <v>229</v>
      </c>
      <c r="E11" s="64" t="s">
        <v>25</v>
      </c>
      <c r="F11" s="65">
        <v>1373.96</v>
      </c>
    </row>
    <row r="12" spans="1:6" ht="12.75">
      <c r="A12" s="21">
        <v>4</v>
      </c>
      <c r="B12" s="63" t="s">
        <v>28</v>
      </c>
      <c r="C12" s="64" t="s">
        <v>27</v>
      </c>
      <c r="D12" s="64" t="s">
        <v>230</v>
      </c>
      <c r="E12" s="64" t="s">
        <v>25</v>
      </c>
      <c r="F12" s="65">
        <v>1373.96</v>
      </c>
    </row>
    <row r="13" spans="1:6" ht="12.75">
      <c r="A13" s="24">
        <v>5</v>
      </c>
      <c r="B13" s="63" t="s">
        <v>29</v>
      </c>
      <c r="C13" s="64" t="s">
        <v>27</v>
      </c>
      <c r="D13" s="64" t="s">
        <v>231</v>
      </c>
      <c r="E13" s="64" t="s">
        <v>25</v>
      </c>
      <c r="F13" s="65">
        <v>1373.96</v>
      </c>
    </row>
    <row r="14" spans="1:6" ht="25.5">
      <c r="A14" s="21">
        <v>6</v>
      </c>
      <c r="B14" s="63" t="s">
        <v>30</v>
      </c>
      <c r="C14" s="64" t="s">
        <v>27</v>
      </c>
      <c r="D14" s="64" t="s">
        <v>231</v>
      </c>
      <c r="E14" s="64" t="s">
        <v>31</v>
      </c>
      <c r="F14" s="65">
        <v>1373.96</v>
      </c>
    </row>
    <row r="15" spans="1:6" ht="38.25">
      <c r="A15" s="21">
        <v>7</v>
      </c>
      <c r="B15" s="63" t="s">
        <v>32</v>
      </c>
      <c r="C15" s="64" t="s">
        <v>33</v>
      </c>
      <c r="D15" s="64" t="s">
        <v>229</v>
      </c>
      <c r="E15" s="64" t="s">
        <v>25</v>
      </c>
      <c r="F15" s="65">
        <v>108</v>
      </c>
    </row>
    <row r="16" spans="1:6" ht="12.75">
      <c r="A16" s="21">
        <v>8</v>
      </c>
      <c r="B16" s="63" t="s">
        <v>28</v>
      </c>
      <c r="C16" s="64" t="s">
        <v>33</v>
      </c>
      <c r="D16" s="64" t="s">
        <v>230</v>
      </c>
      <c r="E16" s="64" t="s">
        <v>25</v>
      </c>
      <c r="F16" s="65">
        <v>108</v>
      </c>
    </row>
    <row r="17" spans="1:6" ht="25.5">
      <c r="A17" s="24">
        <v>9</v>
      </c>
      <c r="B17" s="63" t="s">
        <v>34</v>
      </c>
      <c r="C17" s="64" t="s">
        <v>33</v>
      </c>
      <c r="D17" s="64" t="s">
        <v>232</v>
      </c>
      <c r="E17" s="64" t="s">
        <v>25</v>
      </c>
      <c r="F17" s="65">
        <v>108</v>
      </c>
    </row>
    <row r="18" spans="1:6" ht="25.5">
      <c r="A18" s="21">
        <v>10</v>
      </c>
      <c r="B18" s="63" t="s">
        <v>30</v>
      </c>
      <c r="C18" s="64" t="s">
        <v>33</v>
      </c>
      <c r="D18" s="64" t="s">
        <v>232</v>
      </c>
      <c r="E18" s="64" t="s">
        <v>31</v>
      </c>
      <c r="F18" s="65">
        <v>108</v>
      </c>
    </row>
    <row r="19" spans="1:6" ht="38.25">
      <c r="A19" s="21">
        <v>11</v>
      </c>
      <c r="B19" s="63" t="s">
        <v>35</v>
      </c>
      <c r="C19" s="64" t="s">
        <v>36</v>
      </c>
      <c r="D19" s="64" t="s">
        <v>229</v>
      </c>
      <c r="E19" s="64" t="s">
        <v>25</v>
      </c>
      <c r="F19" s="65">
        <v>4827.57</v>
      </c>
    </row>
    <row r="20" spans="1:6" ht="12.75">
      <c r="A20" s="21">
        <v>12</v>
      </c>
      <c r="B20" s="63" t="s">
        <v>28</v>
      </c>
      <c r="C20" s="64" t="s">
        <v>36</v>
      </c>
      <c r="D20" s="64" t="s">
        <v>230</v>
      </c>
      <c r="E20" s="64" t="s">
        <v>25</v>
      </c>
      <c r="F20" s="65">
        <v>4827.57</v>
      </c>
    </row>
    <row r="21" spans="1:6" ht="25.5">
      <c r="A21" s="24">
        <v>13</v>
      </c>
      <c r="B21" s="63" t="s">
        <v>37</v>
      </c>
      <c r="C21" s="64" t="s">
        <v>36</v>
      </c>
      <c r="D21" s="64" t="s">
        <v>233</v>
      </c>
      <c r="E21" s="64" t="s">
        <v>25</v>
      </c>
      <c r="F21" s="65">
        <v>4827.57</v>
      </c>
    </row>
    <row r="22" spans="1:6" ht="25.5">
      <c r="A22" s="21">
        <v>14</v>
      </c>
      <c r="B22" s="63" t="s">
        <v>30</v>
      </c>
      <c r="C22" s="64" t="s">
        <v>36</v>
      </c>
      <c r="D22" s="64" t="s">
        <v>233</v>
      </c>
      <c r="E22" s="64" t="s">
        <v>31</v>
      </c>
      <c r="F22" s="65">
        <v>4808.07</v>
      </c>
    </row>
    <row r="23" spans="1:6" ht="25.5">
      <c r="A23" s="21">
        <v>15</v>
      </c>
      <c r="B23" s="63" t="s">
        <v>38</v>
      </c>
      <c r="C23" s="64" t="s">
        <v>36</v>
      </c>
      <c r="D23" s="64" t="s">
        <v>233</v>
      </c>
      <c r="E23" s="64" t="s">
        <v>39</v>
      </c>
      <c r="F23" s="65">
        <v>15</v>
      </c>
    </row>
    <row r="24" spans="1:6" ht="12.75">
      <c r="A24" s="21">
        <v>16</v>
      </c>
      <c r="B24" s="63" t="s">
        <v>218</v>
      </c>
      <c r="C24" s="64" t="s">
        <v>36</v>
      </c>
      <c r="D24" s="64" t="s">
        <v>233</v>
      </c>
      <c r="E24" s="64" t="s">
        <v>219</v>
      </c>
      <c r="F24" s="65">
        <v>4.5</v>
      </c>
    </row>
    <row r="25" spans="1:6" ht="12.75">
      <c r="A25" s="24">
        <v>17</v>
      </c>
      <c r="B25" s="63" t="s">
        <v>326</v>
      </c>
      <c r="C25" s="64" t="s">
        <v>327</v>
      </c>
      <c r="D25" s="64" t="s">
        <v>229</v>
      </c>
      <c r="E25" s="64" t="s">
        <v>25</v>
      </c>
      <c r="F25" s="65">
        <v>6.2</v>
      </c>
    </row>
    <row r="26" spans="1:6" ht="38.25">
      <c r="A26" s="21">
        <v>18</v>
      </c>
      <c r="B26" s="63" t="s">
        <v>346</v>
      </c>
      <c r="C26" s="64" t="s">
        <v>327</v>
      </c>
      <c r="D26" s="64" t="s">
        <v>234</v>
      </c>
      <c r="E26" s="64" t="s">
        <v>25</v>
      </c>
      <c r="F26" s="65">
        <v>6.2</v>
      </c>
    </row>
    <row r="27" spans="1:6" ht="25.5">
      <c r="A27" s="21">
        <v>19</v>
      </c>
      <c r="B27" s="63" t="s">
        <v>429</v>
      </c>
      <c r="C27" s="64" t="s">
        <v>327</v>
      </c>
      <c r="D27" s="64" t="s">
        <v>235</v>
      </c>
      <c r="E27" s="64" t="s">
        <v>25</v>
      </c>
      <c r="F27" s="65">
        <v>6.2</v>
      </c>
    </row>
    <row r="28" spans="1:6" ht="102">
      <c r="A28" s="21">
        <v>20</v>
      </c>
      <c r="B28" s="63" t="s">
        <v>328</v>
      </c>
      <c r="C28" s="64" t="s">
        <v>327</v>
      </c>
      <c r="D28" s="64" t="s">
        <v>329</v>
      </c>
      <c r="E28" s="64" t="s">
        <v>25</v>
      </c>
      <c r="F28" s="65">
        <v>6.2</v>
      </c>
    </row>
    <row r="29" spans="1:6" ht="25.5">
      <c r="A29" s="24">
        <v>21</v>
      </c>
      <c r="B29" s="63" t="s">
        <v>38</v>
      </c>
      <c r="C29" s="64" t="s">
        <v>327</v>
      </c>
      <c r="D29" s="64" t="s">
        <v>329</v>
      </c>
      <c r="E29" s="64" t="s">
        <v>39</v>
      </c>
      <c r="F29" s="65">
        <v>6.2</v>
      </c>
    </row>
    <row r="30" spans="1:6" ht="12.75">
      <c r="A30" s="21">
        <v>22</v>
      </c>
      <c r="B30" s="63" t="s">
        <v>40</v>
      </c>
      <c r="C30" s="64" t="s">
        <v>41</v>
      </c>
      <c r="D30" s="64" t="s">
        <v>229</v>
      </c>
      <c r="E30" s="64" t="s">
        <v>25</v>
      </c>
      <c r="F30" s="65">
        <v>3049.89</v>
      </c>
    </row>
    <row r="31" spans="1:6" ht="38.25">
      <c r="A31" s="21">
        <v>23</v>
      </c>
      <c r="B31" s="63" t="s">
        <v>346</v>
      </c>
      <c r="C31" s="64" t="s">
        <v>41</v>
      </c>
      <c r="D31" s="64" t="s">
        <v>234</v>
      </c>
      <c r="E31" s="64" t="s">
        <v>25</v>
      </c>
      <c r="F31" s="65">
        <v>3049.89</v>
      </c>
    </row>
    <row r="32" spans="1:6" ht="38.25">
      <c r="A32" s="21">
        <v>24</v>
      </c>
      <c r="B32" s="63" t="s">
        <v>430</v>
      </c>
      <c r="C32" s="64" t="s">
        <v>41</v>
      </c>
      <c r="D32" s="64" t="s">
        <v>431</v>
      </c>
      <c r="E32" s="64" t="s">
        <v>25</v>
      </c>
      <c r="F32" s="65">
        <v>92.9</v>
      </c>
    </row>
    <row r="33" spans="1:6" ht="12.75">
      <c r="A33" s="24">
        <v>25</v>
      </c>
      <c r="B33" s="63" t="s">
        <v>432</v>
      </c>
      <c r="C33" s="64" t="s">
        <v>41</v>
      </c>
      <c r="D33" s="64" t="s">
        <v>433</v>
      </c>
      <c r="E33" s="64" t="s">
        <v>25</v>
      </c>
      <c r="F33" s="65">
        <v>92.9</v>
      </c>
    </row>
    <row r="34" spans="1:6" ht="25.5">
      <c r="A34" s="21">
        <v>26</v>
      </c>
      <c r="B34" s="63" t="s">
        <v>38</v>
      </c>
      <c r="C34" s="64" t="s">
        <v>41</v>
      </c>
      <c r="D34" s="64" t="s">
        <v>433</v>
      </c>
      <c r="E34" s="64" t="s">
        <v>39</v>
      </c>
      <c r="F34" s="65">
        <v>92.9</v>
      </c>
    </row>
    <row r="35" spans="1:6" ht="25.5">
      <c r="A35" s="21">
        <v>27</v>
      </c>
      <c r="B35" s="63" t="s">
        <v>429</v>
      </c>
      <c r="C35" s="64" t="s">
        <v>41</v>
      </c>
      <c r="D35" s="64" t="s">
        <v>235</v>
      </c>
      <c r="E35" s="64" t="s">
        <v>25</v>
      </c>
      <c r="F35" s="65">
        <v>2956.79</v>
      </c>
    </row>
    <row r="36" spans="1:6" ht="25.5">
      <c r="A36" s="21">
        <v>28</v>
      </c>
      <c r="B36" s="63" t="s">
        <v>236</v>
      </c>
      <c r="C36" s="64" t="s">
        <v>41</v>
      </c>
      <c r="D36" s="64" t="s">
        <v>237</v>
      </c>
      <c r="E36" s="64" t="s">
        <v>25</v>
      </c>
      <c r="F36" s="65">
        <v>2956.79</v>
      </c>
    </row>
    <row r="37" spans="1:6" ht="12.75">
      <c r="A37" s="24">
        <v>29</v>
      </c>
      <c r="B37" s="63" t="s">
        <v>42</v>
      </c>
      <c r="C37" s="64" t="s">
        <v>41</v>
      </c>
      <c r="D37" s="64" t="s">
        <v>237</v>
      </c>
      <c r="E37" s="64" t="s">
        <v>43</v>
      </c>
      <c r="F37" s="65">
        <v>1758.6</v>
      </c>
    </row>
    <row r="38" spans="1:6" ht="25.5">
      <c r="A38" s="21">
        <v>30</v>
      </c>
      <c r="B38" s="63" t="s">
        <v>38</v>
      </c>
      <c r="C38" s="64" t="s">
        <v>41</v>
      </c>
      <c r="D38" s="64" t="s">
        <v>237</v>
      </c>
      <c r="E38" s="64" t="s">
        <v>39</v>
      </c>
      <c r="F38" s="65">
        <v>1198.19</v>
      </c>
    </row>
    <row r="39" spans="1:6" ht="38.25">
      <c r="A39" s="21">
        <v>31</v>
      </c>
      <c r="B39" s="63" t="s">
        <v>434</v>
      </c>
      <c r="C39" s="64" t="s">
        <v>41</v>
      </c>
      <c r="D39" s="64" t="s">
        <v>330</v>
      </c>
      <c r="E39" s="64" t="s">
        <v>25</v>
      </c>
      <c r="F39" s="65">
        <v>0.2</v>
      </c>
    </row>
    <row r="40" spans="1:6" ht="76.5">
      <c r="A40" s="21">
        <v>32</v>
      </c>
      <c r="B40" s="63" t="s">
        <v>365</v>
      </c>
      <c r="C40" s="64" t="s">
        <v>41</v>
      </c>
      <c r="D40" s="64" t="s">
        <v>331</v>
      </c>
      <c r="E40" s="64" t="s">
        <v>25</v>
      </c>
      <c r="F40" s="65">
        <v>0.2</v>
      </c>
    </row>
    <row r="41" spans="1:6" ht="25.5">
      <c r="A41" s="24">
        <v>33</v>
      </c>
      <c r="B41" s="63" t="s">
        <v>38</v>
      </c>
      <c r="C41" s="64" t="s">
        <v>41</v>
      </c>
      <c r="D41" s="64" t="s">
        <v>331</v>
      </c>
      <c r="E41" s="64" t="s">
        <v>39</v>
      </c>
      <c r="F41" s="65">
        <v>0.2</v>
      </c>
    </row>
    <row r="42" spans="1:6" ht="12.75">
      <c r="A42" s="21">
        <v>34</v>
      </c>
      <c r="B42" s="63" t="s">
        <v>44</v>
      </c>
      <c r="C42" s="64" t="s">
        <v>45</v>
      </c>
      <c r="D42" s="64" t="s">
        <v>229</v>
      </c>
      <c r="E42" s="64" t="s">
        <v>25</v>
      </c>
      <c r="F42" s="65">
        <v>152.8</v>
      </c>
    </row>
    <row r="43" spans="1:6" ht="12.75">
      <c r="A43" s="21">
        <v>35</v>
      </c>
      <c r="B43" s="63" t="s">
        <v>46</v>
      </c>
      <c r="C43" s="64" t="s">
        <v>47</v>
      </c>
      <c r="D43" s="64" t="s">
        <v>229</v>
      </c>
      <c r="E43" s="64" t="s">
        <v>25</v>
      </c>
      <c r="F43" s="65">
        <v>152.8</v>
      </c>
    </row>
    <row r="44" spans="1:6" ht="38.25">
      <c r="A44" s="21">
        <v>36</v>
      </c>
      <c r="B44" s="63" t="s">
        <v>346</v>
      </c>
      <c r="C44" s="64" t="s">
        <v>47</v>
      </c>
      <c r="D44" s="64" t="s">
        <v>234</v>
      </c>
      <c r="E44" s="64" t="s">
        <v>25</v>
      </c>
      <c r="F44" s="65">
        <v>152.8</v>
      </c>
    </row>
    <row r="45" spans="1:6" ht="38.25">
      <c r="A45" s="24">
        <v>37</v>
      </c>
      <c r="B45" s="63" t="s">
        <v>276</v>
      </c>
      <c r="C45" s="64" t="s">
        <v>47</v>
      </c>
      <c r="D45" s="64" t="s">
        <v>435</v>
      </c>
      <c r="E45" s="64" t="s">
        <v>25</v>
      </c>
      <c r="F45" s="65">
        <v>152.8</v>
      </c>
    </row>
    <row r="46" spans="1:6" ht="76.5">
      <c r="A46" s="21">
        <v>38</v>
      </c>
      <c r="B46" s="63" t="s">
        <v>366</v>
      </c>
      <c r="C46" s="64" t="s">
        <v>47</v>
      </c>
      <c r="D46" s="64" t="s">
        <v>436</v>
      </c>
      <c r="E46" s="64" t="s">
        <v>25</v>
      </c>
      <c r="F46" s="65">
        <v>152.8</v>
      </c>
    </row>
    <row r="47" spans="1:6" ht="25.5">
      <c r="A47" s="21">
        <v>39</v>
      </c>
      <c r="B47" s="63" t="s">
        <v>30</v>
      </c>
      <c r="C47" s="64" t="s">
        <v>47</v>
      </c>
      <c r="D47" s="64" t="s">
        <v>436</v>
      </c>
      <c r="E47" s="64" t="s">
        <v>31</v>
      </c>
      <c r="F47" s="65">
        <v>152.8</v>
      </c>
    </row>
    <row r="48" spans="1:6" ht="25.5">
      <c r="A48" s="21">
        <v>40</v>
      </c>
      <c r="B48" s="63" t="s">
        <v>48</v>
      </c>
      <c r="C48" s="64" t="s">
        <v>49</v>
      </c>
      <c r="D48" s="64" t="s">
        <v>229</v>
      </c>
      <c r="E48" s="64" t="s">
        <v>25</v>
      </c>
      <c r="F48" s="65">
        <v>131.75</v>
      </c>
    </row>
    <row r="49" spans="1:6" ht="25.5">
      <c r="A49" s="24">
        <v>41</v>
      </c>
      <c r="B49" s="63" t="s">
        <v>475</v>
      </c>
      <c r="C49" s="64" t="s">
        <v>50</v>
      </c>
      <c r="D49" s="64" t="s">
        <v>229</v>
      </c>
      <c r="E49" s="64" t="s">
        <v>25</v>
      </c>
      <c r="F49" s="65">
        <v>131.75</v>
      </c>
    </row>
    <row r="50" spans="1:6" ht="38.25">
      <c r="A50" s="21">
        <v>42</v>
      </c>
      <c r="B50" s="63" t="s">
        <v>346</v>
      </c>
      <c r="C50" s="64" t="s">
        <v>50</v>
      </c>
      <c r="D50" s="64" t="s">
        <v>234</v>
      </c>
      <c r="E50" s="64" t="s">
        <v>25</v>
      </c>
      <c r="F50" s="65">
        <v>131.75</v>
      </c>
    </row>
    <row r="51" spans="1:6" ht="38.25">
      <c r="A51" s="21">
        <v>43</v>
      </c>
      <c r="B51" s="63" t="s">
        <v>238</v>
      </c>
      <c r="C51" s="64" t="s">
        <v>50</v>
      </c>
      <c r="D51" s="64" t="s">
        <v>239</v>
      </c>
      <c r="E51" s="64" t="s">
        <v>25</v>
      </c>
      <c r="F51" s="65">
        <v>131.75</v>
      </c>
    </row>
    <row r="52" spans="1:6" ht="38.25">
      <c r="A52" s="21">
        <v>44</v>
      </c>
      <c r="B52" s="63" t="s">
        <v>122</v>
      </c>
      <c r="C52" s="64" t="s">
        <v>50</v>
      </c>
      <c r="D52" s="64" t="s">
        <v>240</v>
      </c>
      <c r="E52" s="64" t="s">
        <v>25</v>
      </c>
      <c r="F52" s="65">
        <v>131.75</v>
      </c>
    </row>
    <row r="53" spans="1:6" ht="25.5">
      <c r="A53" s="24">
        <v>45</v>
      </c>
      <c r="B53" s="63" t="s">
        <v>38</v>
      </c>
      <c r="C53" s="64" t="s">
        <v>50</v>
      </c>
      <c r="D53" s="64" t="s">
        <v>240</v>
      </c>
      <c r="E53" s="64" t="s">
        <v>39</v>
      </c>
      <c r="F53" s="65">
        <v>131.75</v>
      </c>
    </row>
    <row r="54" spans="1:6" ht="12.75">
      <c r="A54" s="21">
        <v>46</v>
      </c>
      <c r="B54" s="63" t="s">
        <v>51</v>
      </c>
      <c r="C54" s="64" t="s">
        <v>52</v>
      </c>
      <c r="D54" s="64" t="s">
        <v>229</v>
      </c>
      <c r="E54" s="64" t="s">
        <v>25</v>
      </c>
      <c r="F54" s="65">
        <v>11456.59741</v>
      </c>
    </row>
    <row r="55" spans="1:6" ht="12.75">
      <c r="A55" s="21">
        <v>47</v>
      </c>
      <c r="B55" s="63" t="s">
        <v>53</v>
      </c>
      <c r="C55" s="64" t="s">
        <v>54</v>
      </c>
      <c r="D55" s="64" t="s">
        <v>229</v>
      </c>
      <c r="E55" s="64" t="s">
        <v>25</v>
      </c>
      <c r="F55" s="65">
        <v>10656.59741</v>
      </c>
    </row>
    <row r="56" spans="1:6" ht="38.25">
      <c r="A56" s="21">
        <v>48</v>
      </c>
      <c r="B56" s="63" t="s">
        <v>346</v>
      </c>
      <c r="C56" s="64" t="s">
        <v>54</v>
      </c>
      <c r="D56" s="64" t="s">
        <v>234</v>
      </c>
      <c r="E56" s="64" t="s">
        <v>25</v>
      </c>
      <c r="F56" s="65">
        <v>10656.59741</v>
      </c>
    </row>
    <row r="57" spans="1:6" ht="25.5">
      <c r="A57" s="24">
        <v>49</v>
      </c>
      <c r="B57" s="63" t="s">
        <v>437</v>
      </c>
      <c r="C57" s="64" t="s">
        <v>54</v>
      </c>
      <c r="D57" s="64" t="s">
        <v>241</v>
      </c>
      <c r="E57" s="64" t="s">
        <v>25</v>
      </c>
      <c r="F57" s="65">
        <v>10656.59741</v>
      </c>
    </row>
    <row r="58" spans="1:6" ht="38.25">
      <c r="A58" s="21">
        <v>50</v>
      </c>
      <c r="B58" s="63" t="s">
        <v>123</v>
      </c>
      <c r="C58" s="64" t="s">
        <v>54</v>
      </c>
      <c r="D58" s="64" t="s">
        <v>242</v>
      </c>
      <c r="E58" s="64" t="s">
        <v>25</v>
      </c>
      <c r="F58" s="65">
        <v>3288.69</v>
      </c>
    </row>
    <row r="59" spans="1:6" ht="25.5">
      <c r="A59" s="21">
        <v>51</v>
      </c>
      <c r="B59" s="63" t="s">
        <v>38</v>
      </c>
      <c r="C59" s="64" t="s">
        <v>54</v>
      </c>
      <c r="D59" s="64" t="s">
        <v>242</v>
      </c>
      <c r="E59" s="64" t="s">
        <v>39</v>
      </c>
      <c r="F59" s="65">
        <v>3288.69</v>
      </c>
    </row>
    <row r="60" spans="1:6" ht="12.75">
      <c r="A60" s="21">
        <v>52</v>
      </c>
      <c r="B60" s="63" t="s">
        <v>124</v>
      </c>
      <c r="C60" s="64" t="s">
        <v>54</v>
      </c>
      <c r="D60" s="64" t="s">
        <v>243</v>
      </c>
      <c r="E60" s="64" t="s">
        <v>25</v>
      </c>
      <c r="F60" s="65">
        <v>2063.12041</v>
      </c>
    </row>
    <row r="61" spans="1:6" ht="25.5">
      <c r="A61" s="24">
        <v>53</v>
      </c>
      <c r="B61" s="63" t="s">
        <v>38</v>
      </c>
      <c r="C61" s="64" t="s">
        <v>54</v>
      </c>
      <c r="D61" s="64" t="s">
        <v>243</v>
      </c>
      <c r="E61" s="64" t="s">
        <v>39</v>
      </c>
      <c r="F61" s="65">
        <v>2063.12041</v>
      </c>
    </row>
    <row r="62" spans="1:6" ht="63.75">
      <c r="A62" s="21">
        <v>54</v>
      </c>
      <c r="B62" s="63" t="s">
        <v>244</v>
      </c>
      <c r="C62" s="64" t="s">
        <v>54</v>
      </c>
      <c r="D62" s="64" t="s">
        <v>245</v>
      </c>
      <c r="E62" s="64" t="s">
        <v>25</v>
      </c>
      <c r="F62" s="65">
        <v>5304.787</v>
      </c>
    </row>
    <row r="63" spans="1:6" ht="25.5">
      <c r="A63" s="21">
        <v>55</v>
      </c>
      <c r="B63" s="63" t="s">
        <v>38</v>
      </c>
      <c r="C63" s="64" t="s">
        <v>54</v>
      </c>
      <c r="D63" s="64" t="s">
        <v>245</v>
      </c>
      <c r="E63" s="64" t="s">
        <v>39</v>
      </c>
      <c r="F63" s="65">
        <v>5304.787</v>
      </c>
    </row>
    <row r="64" spans="1:6" ht="12.75">
      <c r="A64" s="21">
        <v>56</v>
      </c>
      <c r="B64" s="63" t="s">
        <v>55</v>
      </c>
      <c r="C64" s="64" t="s">
        <v>56</v>
      </c>
      <c r="D64" s="64" t="s">
        <v>229</v>
      </c>
      <c r="E64" s="64" t="s">
        <v>25</v>
      </c>
      <c r="F64" s="65">
        <v>800</v>
      </c>
    </row>
    <row r="65" spans="1:6" ht="38.25">
      <c r="A65" s="24">
        <v>57</v>
      </c>
      <c r="B65" s="63" t="s">
        <v>346</v>
      </c>
      <c r="C65" s="64" t="s">
        <v>56</v>
      </c>
      <c r="D65" s="64" t="s">
        <v>234</v>
      </c>
      <c r="E65" s="64" t="s">
        <v>25</v>
      </c>
      <c r="F65" s="65">
        <v>800</v>
      </c>
    </row>
    <row r="66" spans="1:6" ht="38.25">
      <c r="A66" s="21">
        <v>58</v>
      </c>
      <c r="B66" s="63" t="s">
        <v>438</v>
      </c>
      <c r="C66" s="64" t="s">
        <v>56</v>
      </c>
      <c r="D66" s="64" t="s">
        <v>246</v>
      </c>
      <c r="E66" s="64" t="s">
        <v>25</v>
      </c>
      <c r="F66" s="65">
        <v>800</v>
      </c>
    </row>
    <row r="67" spans="1:6" ht="12.75">
      <c r="A67" s="21">
        <v>59</v>
      </c>
      <c r="B67" s="63" t="s">
        <v>125</v>
      </c>
      <c r="C67" s="64" t="s">
        <v>56</v>
      </c>
      <c r="D67" s="64" t="s">
        <v>247</v>
      </c>
      <c r="E67" s="64" t="s">
        <v>25</v>
      </c>
      <c r="F67" s="65">
        <v>800</v>
      </c>
    </row>
    <row r="68" spans="1:6" ht="25.5">
      <c r="A68" s="21">
        <v>60</v>
      </c>
      <c r="B68" s="63" t="s">
        <v>38</v>
      </c>
      <c r="C68" s="64" t="s">
        <v>56</v>
      </c>
      <c r="D68" s="64" t="s">
        <v>247</v>
      </c>
      <c r="E68" s="64" t="s">
        <v>39</v>
      </c>
      <c r="F68" s="65">
        <v>800</v>
      </c>
    </row>
    <row r="69" spans="1:6" ht="12.75">
      <c r="A69" s="24">
        <v>61</v>
      </c>
      <c r="B69" s="63" t="s">
        <v>57</v>
      </c>
      <c r="C69" s="64" t="s">
        <v>58</v>
      </c>
      <c r="D69" s="64" t="s">
        <v>229</v>
      </c>
      <c r="E69" s="64" t="s">
        <v>25</v>
      </c>
      <c r="F69" s="65">
        <v>5582.38</v>
      </c>
    </row>
    <row r="70" spans="1:6" ht="12.75">
      <c r="A70" s="21">
        <v>62</v>
      </c>
      <c r="B70" s="63" t="s">
        <v>59</v>
      </c>
      <c r="C70" s="64" t="s">
        <v>60</v>
      </c>
      <c r="D70" s="64" t="s">
        <v>229</v>
      </c>
      <c r="E70" s="64" t="s">
        <v>25</v>
      </c>
      <c r="F70" s="65">
        <v>450</v>
      </c>
    </row>
    <row r="71" spans="1:6" ht="38.25">
      <c r="A71" s="21">
        <v>63</v>
      </c>
      <c r="B71" s="63" t="s">
        <v>346</v>
      </c>
      <c r="C71" s="64" t="s">
        <v>60</v>
      </c>
      <c r="D71" s="64" t="s">
        <v>234</v>
      </c>
      <c r="E71" s="64" t="s">
        <v>25</v>
      </c>
      <c r="F71" s="65">
        <v>450</v>
      </c>
    </row>
    <row r="72" spans="1:6" ht="38.25">
      <c r="A72" s="21">
        <v>64</v>
      </c>
      <c r="B72" s="63" t="s">
        <v>439</v>
      </c>
      <c r="C72" s="64" t="s">
        <v>60</v>
      </c>
      <c r="D72" s="64" t="s">
        <v>248</v>
      </c>
      <c r="E72" s="64" t="s">
        <v>25</v>
      </c>
      <c r="F72" s="65">
        <v>450</v>
      </c>
    </row>
    <row r="73" spans="1:6" ht="38.25">
      <c r="A73" s="24">
        <v>65</v>
      </c>
      <c r="B73" s="63" t="s">
        <v>126</v>
      </c>
      <c r="C73" s="64" t="s">
        <v>60</v>
      </c>
      <c r="D73" s="64" t="s">
        <v>249</v>
      </c>
      <c r="E73" s="64" t="s">
        <v>25</v>
      </c>
      <c r="F73" s="65">
        <v>319.10076</v>
      </c>
    </row>
    <row r="74" spans="1:6" ht="25.5">
      <c r="A74" s="21">
        <v>66</v>
      </c>
      <c r="B74" s="63" t="s">
        <v>38</v>
      </c>
      <c r="C74" s="64" t="s">
        <v>60</v>
      </c>
      <c r="D74" s="64" t="s">
        <v>249</v>
      </c>
      <c r="E74" s="64" t="s">
        <v>39</v>
      </c>
      <c r="F74" s="65">
        <v>319.10076</v>
      </c>
    </row>
    <row r="75" spans="1:6" ht="38.25">
      <c r="A75" s="21">
        <v>67</v>
      </c>
      <c r="B75" s="63" t="s">
        <v>250</v>
      </c>
      <c r="C75" s="64" t="s">
        <v>60</v>
      </c>
      <c r="D75" s="64" t="s">
        <v>251</v>
      </c>
      <c r="E75" s="64" t="s">
        <v>25</v>
      </c>
      <c r="F75" s="65">
        <v>130.89924</v>
      </c>
    </row>
    <row r="76" spans="1:6" ht="25.5">
      <c r="A76" s="21">
        <v>68</v>
      </c>
      <c r="B76" s="63" t="s">
        <v>38</v>
      </c>
      <c r="C76" s="64" t="s">
        <v>60</v>
      </c>
      <c r="D76" s="64" t="s">
        <v>251</v>
      </c>
      <c r="E76" s="64" t="s">
        <v>39</v>
      </c>
      <c r="F76" s="65">
        <v>130.89924</v>
      </c>
    </row>
    <row r="77" spans="1:6" ht="12.75">
      <c r="A77" s="24">
        <v>69</v>
      </c>
      <c r="B77" s="63" t="s">
        <v>61</v>
      </c>
      <c r="C77" s="64" t="s">
        <v>62</v>
      </c>
      <c r="D77" s="64" t="s">
        <v>229</v>
      </c>
      <c r="E77" s="64" t="s">
        <v>25</v>
      </c>
      <c r="F77" s="65">
        <v>3477.43</v>
      </c>
    </row>
    <row r="78" spans="1:6" ht="38.25">
      <c r="A78" s="21">
        <v>70</v>
      </c>
      <c r="B78" s="63" t="s">
        <v>346</v>
      </c>
      <c r="C78" s="64" t="s">
        <v>62</v>
      </c>
      <c r="D78" s="64" t="s">
        <v>234</v>
      </c>
      <c r="E78" s="64" t="s">
        <v>25</v>
      </c>
      <c r="F78" s="65">
        <v>3477.43</v>
      </c>
    </row>
    <row r="79" spans="1:6" ht="38.25">
      <c r="A79" s="21">
        <v>71</v>
      </c>
      <c r="B79" s="63" t="s">
        <v>252</v>
      </c>
      <c r="C79" s="64" t="s">
        <v>62</v>
      </c>
      <c r="D79" s="64" t="s">
        <v>253</v>
      </c>
      <c r="E79" s="64" t="s">
        <v>25</v>
      </c>
      <c r="F79" s="65">
        <v>2578.43</v>
      </c>
    </row>
    <row r="80" spans="1:6" ht="12.75">
      <c r="A80" s="21">
        <v>72</v>
      </c>
      <c r="B80" s="63" t="s">
        <v>127</v>
      </c>
      <c r="C80" s="64" t="s">
        <v>62</v>
      </c>
      <c r="D80" s="64" t="s">
        <v>254</v>
      </c>
      <c r="E80" s="64" t="s">
        <v>25</v>
      </c>
      <c r="F80" s="65">
        <v>2578.43</v>
      </c>
    </row>
    <row r="81" spans="1:6" ht="25.5">
      <c r="A81" s="24">
        <v>73</v>
      </c>
      <c r="B81" s="63" t="s">
        <v>38</v>
      </c>
      <c r="C81" s="64" t="s">
        <v>62</v>
      </c>
      <c r="D81" s="64" t="s">
        <v>254</v>
      </c>
      <c r="E81" s="64" t="s">
        <v>39</v>
      </c>
      <c r="F81" s="65">
        <v>2578.43</v>
      </c>
    </row>
    <row r="82" spans="1:6" ht="38.25">
      <c r="A82" s="21">
        <v>74</v>
      </c>
      <c r="B82" s="63" t="s">
        <v>255</v>
      </c>
      <c r="C82" s="64" t="s">
        <v>62</v>
      </c>
      <c r="D82" s="64" t="s">
        <v>256</v>
      </c>
      <c r="E82" s="64" t="s">
        <v>25</v>
      </c>
      <c r="F82" s="65">
        <v>899</v>
      </c>
    </row>
    <row r="83" spans="1:6" ht="25.5">
      <c r="A83" s="21">
        <v>75</v>
      </c>
      <c r="B83" s="63" t="s">
        <v>257</v>
      </c>
      <c r="C83" s="64" t="s">
        <v>62</v>
      </c>
      <c r="D83" s="64" t="s">
        <v>258</v>
      </c>
      <c r="E83" s="64" t="s">
        <v>25</v>
      </c>
      <c r="F83" s="65">
        <v>99</v>
      </c>
    </row>
    <row r="84" spans="1:6" ht="25.5">
      <c r="A84" s="21">
        <v>76</v>
      </c>
      <c r="B84" s="63" t="s">
        <v>38</v>
      </c>
      <c r="C84" s="64" t="s">
        <v>62</v>
      </c>
      <c r="D84" s="64" t="s">
        <v>258</v>
      </c>
      <c r="E84" s="64" t="s">
        <v>39</v>
      </c>
      <c r="F84" s="65">
        <v>99</v>
      </c>
    </row>
    <row r="85" spans="1:6" ht="51">
      <c r="A85" s="24">
        <v>77</v>
      </c>
      <c r="B85" s="63" t="s">
        <v>332</v>
      </c>
      <c r="C85" s="64" t="s">
        <v>62</v>
      </c>
      <c r="D85" s="64" t="s">
        <v>333</v>
      </c>
      <c r="E85" s="64" t="s">
        <v>25</v>
      </c>
      <c r="F85" s="65">
        <v>800</v>
      </c>
    </row>
    <row r="86" spans="1:6" ht="51">
      <c r="A86" s="21">
        <v>78</v>
      </c>
      <c r="B86" s="63" t="s">
        <v>334</v>
      </c>
      <c r="C86" s="64" t="s">
        <v>62</v>
      </c>
      <c r="D86" s="64" t="s">
        <v>333</v>
      </c>
      <c r="E86" s="64" t="s">
        <v>335</v>
      </c>
      <c r="F86" s="65">
        <v>800</v>
      </c>
    </row>
    <row r="87" spans="1:6" ht="12.75">
      <c r="A87" s="21">
        <v>79</v>
      </c>
      <c r="B87" s="63" t="s">
        <v>63</v>
      </c>
      <c r="C87" s="64" t="s">
        <v>64</v>
      </c>
      <c r="D87" s="64" t="s">
        <v>229</v>
      </c>
      <c r="E87" s="64" t="s">
        <v>25</v>
      </c>
      <c r="F87" s="65">
        <v>1654.95</v>
      </c>
    </row>
    <row r="88" spans="1:6" ht="38.25">
      <c r="A88" s="21">
        <v>80</v>
      </c>
      <c r="B88" s="63" t="s">
        <v>346</v>
      </c>
      <c r="C88" s="64" t="s">
        <v>64</v>
      </c>
      <c r="D88" s="64" t="s">
        <v>234</v>
      </c>
      <c r="E88" s="64" t="s">
        <v>25</v>
      </c>
      <c r="F88" s="65">
        <v>1654.95</v>
      </c>
    </row>
    <row r="89" spans="1:6" ht="38.25">
      <c r="A89" s="24">
        <v>81</v>
      </c>
      <c r="B89" s="63" t="s">
        <v>259</v>
      </c>
      <c r="C89" s="64" t="s">
        <v>64</v>
      </c>
      <c r="D89" s="64" t="s">
        <v>260</v>
      </c>
      <c r="E89" s="64" t="s">
        <v>25</v>
      </c>
      <c r="F89" s="65">
        <v>1654.95</v>
      </c>
    </row>
    <row r="90" spans="1:6" ht="25.5">
      <c r="A90" s="21">
        <v>82</v>
      </c>
      <c r="B90" s="63" t="s">
        <v>128</v>
      </c>
      <c r="C90" s="64" t="s">
        <v>64</v>
      </c>
      <c r="D90" s="64" t="s">
        <v>261</v>
      </c>
      <c r="E90" s="64" t="s">
        <v>25</v>
      </c>
      <c r="F90" s="65">
        <v>154.95</v>
      </c>
    </row>
    <row r="91" spans="1:6" ht="25.5">
      <c r="A91" s="21">
        <v>83</v>
      </c>
      <c r="B91" s="63" t="s">
        <v>38</v>
      </c>
      <c r="C91" s="64" t="s">
        <v>64</v>
      </c>
      <c r="D91" s="64" t="s">
        <v>261</v>
      </c>
      <c r="E91" s="64" t="s">
        <v>39</v>
      </c>
      <c r="F91" s="65">
        <v>154.95</v>
      </c>
    </row>
    <row r="92" spans="1:6" ht="63.75">
      <c r="A92" s="21">
        <v>84</v>
      </c>
      <c r="B92" s="63" t="s">
        <v>367</v>
      </c>
      <c r="C92" s="64" t="s">
        <v>64</v>
      </c>
      <c r="D92" s="64" t="s">
        <v>440</v>
      </c>
      <c r="E92" s="64" t="s">
        <v>25</v>
      </c>
      <c r="F92" s="65">
        <v>1500</v>
      </c>
    </row>
    <row r="93" spans="1:6" ht="25.5">
      <c r="A93" s="24">
        <v>85</v>
      </c>
      <c r="B93" s="63" t="s">
        <v>38</v>
      </c>
      <c r="C93" s="64" t="s">
        <v>64</v>
      </c>
      <c r="D93" s="64" t="s">
        <v>440</v>
      </c>
      <c r="E93" s="64" t="s">
        <v>39</v>
      </c>
      <c r="F93" s="65">
        <v>1500</v>
      </c>
    </row>
    <row r="94" spans="1:6" ht="12.75">
      <c r="A94" s="21">
        <v>86</v>
      </c>
      <c r="B94" s="63" t="s">
        <v>65</v>
      </c>
      <c r="C94" s="64" t="s">
        <v>66</v>
      </c>
      <c r="D94" s="64" t="s">
        <v>229</v>
      </c>
      <c r="E94" s="64" t="s">
        <v>25</v>
      </c>
      <c r="F94" s="65">
        <v>8</v>
      </c>
    </row>
    <row r="95" spans="1:6" ht="12.75">
      <c r="A95" s="21">
        <v>87</v>
      </c>
      <c r="B95" s="63" t="s">
        <v>262</v>
      </c>
      <c r="C95" s="64" t="s">
        <v>67</v>
      </c>
      <c r="D95" s="64" t="s">
        <v>229</v>
      </c>
      <c r="E95" s="64" t="s">
        <v>25</v>
      </c>
      <c r="F95" s="65">
        <v>8</v>
      </c>
    </row>
    <row r="96" spans="1:6" ht="38.25">
      <c r="A96" s="21">
        <v>88</v>
      </c>
      <c r="B96" s="63" t="s">
        <v>346</v>
      </c>
      <c r="C96" s="64" t="s">
        <v>67</v>
      </c>
      <c r="D96" s="64" t="s">
        <v>234</v>
      </c>
      <c r="E96" s="64" t="s">
        <v>25</v>
      </c>
      <c r="F96" s="65">
        <v>8</v>
      </c>
    </row>
    <row r="97" spans="1:6" ht="25.5">
      <c r="A97" s="24">
        <v>89</v>
      </c>
      <c r="B97" s="63" t="s">
        <v>263</v>
      </c>
      <c r="C97" s="64" t="s">
        <v>67</v>
      </c>
      <c r="D97" s="64" t="s">
        <v>264</v>
      </c>
      <c r="E97" s="64" t="s">
        <v>25</v>
      </c>
      <c r="F97" s="65">
        <v>8</v>
      </c>
    </row>
    <row r="98" spans="1:6" ht="25.5">
      <c r="A98" s="21">
        <v>90</v>
      </c>
      <c r="B98" s="63" t="s">
        <v>129</v>
      </c>
      <c r="C98" s="64" t="s">
        <v>67</v>
      </c>
      <c r="D98" s="64" t="s">
        <v>265</v>
      </c>
      <c r="E98" s="64" t="s">
        <v>25</v>
      </c>
      <c r="F98" s="65">
        <v>8</v>
      </c>
    </row>
    <row r="99" spans="1:6" ht="25.5">
      <c r="A99" s="21">
        <v>91</v>
      </c>
      <c r="B99" s="63" t="s">
        <v>38</v>
      </c>
      <c r="C99" s="64" t="s">
        <v>67</v>
      </c>
      <c r="D99" s="64" t="s">
        <v>265</v>
      </c>
      <c r="E99" s="64" t="s">
        <v>39</v>
      </c>
      <c r="F99" s="65">
        <v>8</v>
      </c>
    </row>
    <row r="100" spans="1:6" ht="12.75">
      <c r="A100" s="21">
        <v>92</v>
      </c>
      <c r="B100" s="63" t="s">
        <v>68</v>
      </c>
      <c r="C100" s="64" t="s">
        <v>69</v>
      </c>
      <c r="D100" s="64" t="s">
        <v>229</v>
      </c>
      <c r="E100" s="64" t="s">
        <v>25</v>
      </c>
      <c r="F100" s="65">
        <v>11477.5</v>
      </c>
    </row>
    <row r="101" spans="1:6" ht="12.75">
      <c r="A101" s="24">
        <v>93</v>
      </c>
      <c r="B101" s="63" t="s">
        <v>70</v>
      </c>
      <c r="C101" s="64" t="s">
        <v>71</v>
      </c>
      <c r="D101" s="64" t="s">
        <v>229</v>
      </c>
      <c r="E101" s="64" t="s">
        <v>25</v>
      </c>
      <c r="F101" s="65">
        <v>11477.5</v>
      </c>
    </row>
    <row r="102" spans="1:6" ht="38.25">
      <c r="A102" s="21">
        <v>94</v>
      </c>
      <c r="B102" s="63" t="s">
        <v>346</v>
      </c>
      <c r="C102" s="64" t="s">
        <v>71</v>
      </c>
      <c r="D102" s="64" t="s">
        <v>234</v>
      </c>
      <c r="E102" s="64" t="s">
        <v>25</v>
      </c>
      <c r="F102" s="65">
        <v>11477.5</v>
      </c>
    </row>
    <row r="103" spans="1:6" ht="25.5">
      <c r="A103" s="21">
        <v>95</v>
      </c>
      <c r="B103" s="63" t="s">
        <v>266</v>
      </c>
      <c r="C103" s="64" t="s">
        <v>71</v>
      </c>
      <c r="D103" s="64" t="s">
        <v>267</v>
      </c>
      <c r="E103" s="64" t="s">
        <v>25</v>
      </c>
      <c r="F103" s="65">
        <v>11477.5</v>
      </c>
    </row>
    <row r="104" spans="1:6" ht="25.5">
      <c r="A104" s="21">
        <v>96</v>
      </c>
      <c r="B104" s="63" t="s">
        <v>130</v>
      </c>
      <c r="C104" s="64" t="s">
        <v>71</v>
      </c>
      <c r="D104" s="64" t="s">
        <v>268</v>
      </c>
      <c r="E104" s="64" t="s">
        <v>25</v>
      </c>
      <c r="F104" s="65">
        <v>11337.5</v>
      </c>
    </row>
    <row r="105" spans="1:6" ht="12.75">
      <c r="A105" s="24">
        <v>97</v>
      </c>
      <c r="B105" s="63" t="s">
        <v>42</v>
      </c>
      <c r="C105" s="64" t="s">
        <v>71</v>
      </c>
      <c r="D105" s="64" t="s">
        <v>268</v>
      </c>
      <c r="E105" s="64" t="s">
        <v>43</v>
      </c>
      <c r="F105" s="65">
        <v>9615.4</v>
      </c>
    </row>
    <row r="106" spans="1:6" ht="25.5">
      <c r="A106" s="21">
        <v>98</v>
      </c>
      <c r="B106" s="63" t="s">
        <v>38</v>
      </c>
      <c r="C106" s="64" t="s">
        <v>71</v>
      </c>
      <c r="D106" s="64" t="s">
        <v>268</v>
      </c>
      <c r="E106" s="64" t="s">
        <v>39</v>
      </c>
      <c r="F106" s="65">
        <v>1661.4</v>
      </c>
    </row>
    <row r="107" spans="1:6" ht="12.75">
      <c r="A107" s="21">
        <v>99</v>
      </c>
      <c r="B107" s="63" t="s">
        <v>218</v>
      </c>
      <c r="C107" s="64" t="s">
        <v>71</v>
      </c>
      <c r="D107" s="64" t="s">
        <v>268</v>
      </c>
      <c r="E107" s="64" t="s">
        <v>219</v>
      </c>
      <c r="F107" s="65">
        <v>60.7</v>
      </c>
    </row>
    <row r="108" spans="1:6" ht="12.75">
      <c r="A108" s="21">
        <v>100</v>
      </c>
      <c r="B108" s="63" t="s">
        <v>131</v>
      </c>
      <c r="C108" s="64" t="s">
        <v>71</v>
      </c>
      <c r="D108" s="64" t="s">
        <v>269</v>
      </c>
      <c r="E108" s="64" t="s">
        <v>25</v>
      </c>
      <c r="F108" s="65">
        <v>35</v>
      </c>
    </row>
    <row r="109" spans="1:6" ht="25.5">
      <c r="A109" s="24">
        <v>101</v>
      </c>
      <c r="B109" s="63" t="s">
        <v>38</v>
      </c>
      <c r="C109" s="64" t="s">
        <v>71</v>
      </c>
      <c r="D109" s="64" t="s">
        <v>269</v>
      </c>
      <c r="E109" s="64" t="s">
        <v>39</v>
      </c>
      <c r="F109" s="65">
        <v>35</v>
      </c>
    </row>
    <row r="110" spans="1:6" ht="25.5">
      <c r="A110" s="21">
        <v>102</v>
      </c>
      <c r="B110" s="63" t="s">
        <v>129</v>
      </c>
      <c r="C110" s="64" t="s">
        <v>71</v>
      </c>
      <c r="D110" s="64" t="s">
        <v>270</v>
      </c>
      <c r="E110" s="64" t="s">
        <v>25</v>
      </c>
      <c r="F110" s="65">
        <v>105</v>
      </c>
    </row>
    <row r="111" spans="1:6" ht="25.5">
      <c r="A111" s="21">
        <v>103</v>
      </c>
      <c r="B111" s="63" t="s">
        <v>38</v>
      </c>
      <c r="C111" s="64" t="s">
        <v>71</v>
      </c>
      <c r="D111" s="64" t="s">
        <v>270</v>
      </c>
      <c r="E111" s="64" t="s">
        <v>39</v>
      </c>
      <c r="F111" s="65">
        <v>105</v>
      </c>
    </row>
    <row r="112" spans="1:6" ht="12.75">
      <c r="A112" s="21">
        <v>104</v>
      </c>
      <c r="B112" s="63" t="s">
        <v>72</v>
      </c>
      <c r="C112" s="64" t="s">
        <v>73</v>
      </c>
      <c r="D112" s="64" t="s">
        <v>229</v>
      </c>
      <c r="E112" s="64" t="s">
        <v>25</v>
      </c>
      <c r="F112" s="65">
        <v>358.1</v>
      </c>
    </row>
    <row r="113" spans="1:6" ht="12.75">
      <c r="A113" s="24">
        <v>105</v>
      </c>
      <c r="B113" s="63" t="s">
        <v>74</v>
      </c>
      <c r="C113" s="64" t="s">
        <v>75</v>
      </c>
      <c r="D113" s="64" t="s">
        <v>229</v>
      </c>
      <c r="E113" s="64" t="s">
        <v>25</v>
      </c>
      <c r="F113" s="65">
        <v>356.1</v>
      </c>
    </row>
    <row r="114" spans="1:6" ht="38.25">
      <c r="A114" s="21">
        <v>106</v>
      </c>
      <c r="B114" s="63" t="s">
        <v>346</v>
      </c>
      <c r="C114" s="64" t="s">
        <v>75</v>
      </c>
      <c r="D114" s="64" t="s">
        <v>234</v>
      </c>
      <c r="E114" s="64" t="s">
        <v>25</v>
      </c>
      <c r="F114" s="65">
        <v>356.1</v>
      </c>
    </row>
    <row r="115" spans="1:6" ht="51">
      <c r="A115" s="21">
        <v>107</v>
      </c>
      <c r="B115" s="63" t="s">
        <v>441</v>
      </c>
      <c r="C115" s="64" t="s">
        <v>75</v>
      </c>
      <c r="D115" s="64" t="s">
        <v>271</v>
      </c>
      <c r="E115" s="64" t="s">
        <v>25</v>
      </c>
      <c r="F115" s="65">
        <v>356.1</v>
      </c>
    </row>
    <row r="116" spans="1:6" ht="25.5">
      <c r="A116" s="21">
        <v>108</v>
      </c>
      <c r="B116" s="63" t="s">
        <v>476</v>
      </c>
      <c r="C116" s="64" t="s">
        <v>75</v>
      </c>
      <c r="D116" s="64" t="s">
        <v>477</v>
      </c>
      <c r="E116" s="64" t="s">
        <v>25</v>
      </c>
      <c r="F116" s="65">
        <v>356.1</v>
      </c>
    </row>
    <row r="117" spans="1:6" ht="25.5">
      <c r="A117" s="24">
        <v>109</v>
      </c>
      <c r="B117" s="63" t="s">
        <v>76</v>
      </c>
      <c r="C117" s="64" t="s">
        <v>75</v>
      </c>
      <c r="D117" s="64" t="s">
        <v>477</v>
      </c>
      <c r="E117" s="64" t="s">
        <v>77</v>
      </c>
      <c r="F117" s="65">
        <v>356.1</v>
      </c>
    </row>
    <row r="118" spans="1:6" ht="12.75">
      <c r="A118" s="21">
        <v>110</v>
      </c>
      <c r="B118" s="63" t="s">
        <v>78</v>
      </c>
      <c r="C118" s="64" t="s">
        <v>79</v>
      </c>
      <c r="D118" s="64" t="s">
        <v>229</v>
      </c>
      <c r="E118" s="64" t="s">
        <v>25</v>
      </c>
      <c r="F118" s="65">
        <v>2</v>
      </c>
    </row>
    <row r="119" spans="1:6" ht="38.25">
      <c r="A119" s="21">
        <v>111</v>
      </c>
      <c r="B119" s="63" t="s">
        <v>346</v>
      </c>
      <c r="C119" s="64" t="s">
        <v>79</v>
      </c>
      <c r="D119" s="64" t="s">
        <v>234</v>
      </c>
      <c r="E119" s="64" t="s">
        <v>25</v>
      </c>
      <c r="F119" s="65">
        <v>2</v>
      </c>
    </row>
    <row r="120" spans="1:6" ht="51">
      <c r="A120" s="21">
        <v>112</v>
      </c>
      <c r="B120" s="63" t="s">
        <v>441</v>
      </c>
      <c r="C120" s="64" t="s">
        <v>79</v>
      </c>
      <c r="D120" s="64" t="s">
        <v>271</v>
      </c>
      <c r="E120" s="64" t="s">
        <v>25</v>
      </c>
      <c r="F120" s="65">
        <v>2</v>
      </c>
    </row>
    <row r="121" spans="1:6" ht="38.25">
      <c r="A121" s="24">
        <v>113</v>
      </c>
      <c r="B121" s="63" t="s">
        <v>132</v>
      </c>
      <c r="C121" s="64" t="s">
        <v>79</v>
      </c>
      <c r="D121" s="64" t="s">
        <v>272</v>
      </c>
      <c r="E121" s="64" t="s">
        <v>25</v>
      </c>
      <c r="F121" s="65">
        <v>2</v>
      </c>
    </row>
    <row r="122" spans="1:6" ht="12.75">
      <c r="A122" s="21">
        <v>114</v>
      </c>
      <c r="B122" s="63" t="s">
        <v>133</v>
      </c>
      <c r="C122" s="64" t="s">
        <v>79</v>
      </c>
      <c r="D122" s="64" t="s">
        <v>272</v>
      </c>
      <c r="E122" s="64" t="s">
        <v>118</v>
      </c>
      <c r="F122" s="65">
        <v>2</v>
      </c>
    </row>
    <row r="123" spans="1:6" ht="12.75">
      <c r="A123" s="21">
        <v>115</v>
      </c>
      <c r="B123" s="63" t="s">
        <v>80</v>
      </c>
      <c r="C123" s="64" t="s">
        <v>81</v>
      </c>
      <c r="D123" s="64" t="s">
        <v>229</v>
      </c>
      <c r="E123" s="64" t="s">
        <v>25</v>
      </c>
      <c r="F123" s="65">
        <v>327.60921</v>
      </c>
    </row>
    <row r="124" spans="1:6" ht="12.75">
      <c r="A124" s="21">
        <v>116</v>
      </c>
      <c r="B124" s="63" t="s">
        <v>82</v>
      </c>
      <c r="C124" s="64" t="s">
        <v>83</v>
      </c>
      <c r="D124" s="64" t="s">
        <v>229</v>
      </c>
      <c r="E124" s="64" t="s">
        <v>25</v>
      </c>
      <c r="F124" s="65">
        <v>327.60921</v>
      </c>
    </row>
    <row r="125" spans="1:6" ht="38.25">
      <c r="A125" s="24">
        <v>117</v>
      </c>
      <c r="B125" s="63" t="s">
        <v>346</v>
      </c>
      <c r="C125" s="64" t="s">
        <v>83</v>
      </c>
      <c r="D125" s="64" t="s">
        <v>234</v>
      </c>
      <c r="E125" s="64" t="s">
        <v>25</v>
      </c>
      <c r="F125" s="65">
        <v>327.60921</v>
      </c>
    </row>
    <row r="126" spans="1:6" ht="38.25">
      <c r="A126" s="21">
        <v>118</v>
      </c>
      <c r="B126" s="63" t="s">
        <v>442</v>
      </c>
      <c r="C126" s="64" t="s">
        <v>83</v>
      </c>
      <c r="D126" s="64" t="s">
        <v>273</v>
      </c>
      <c r="E126" s="64" t="s">
        <v>25</v>
      </c>
      <c r="F126" s="65">
        <v>327.60921</v>
      </c>
    </row>
    <row r="127" spans="1:6" ht="25.5">
      <c r="A127" s="21">
        <v>119</v>
      </c>
      <c r="B127" s="63" t="s">
        <v>134</v>
      </c>
      <c r="C127" s="64" t="s">
        <v>83</v>
      </c>
      <c r="D127" s="64" t="s">
        <v>274</v>
      </c>
      <c r="E127" s="64" t="s">
        <v>25</v>
      </c>
      <c r="F127" s="65">
        <v>327.60921</v>
      </c>
    </row>
    <row r="128" spans="1:6" ht="25.5">
      <c r="A128" s="21">
        <v>120</v>
      </c>
      <c r="B128" s="63" t="s">
        <v>38</v>
      </c>
      <c r="C128" s="64" t="s">
        <v>83</v>
      </c>
      <c r="D128" s="64" t="s">
        <v>274</v>
      </c>
      <c r="E128" s="64" t="s">
        <v>39</v>
      </c>
      <c r="F128" s="65">
        <v>327.60921</v>
      </c>
    </row>
    <row r="129" spans="1:6" ht="12.75">
      <c r="A129" s="24">
        <v>121</v>
      </c>
      <c r="B129" s="63" t="s">
        <v>340</v>
      </c>
      <c r="C129" s="64" t="s">
        <v>342</v>
      </c>
      <c r="D129" s="64" t="s">
        <v>229</v>
      </c>
      <c r="E129" s="64" t="s">
        <v>25</v>
      </c>
      <c r="F129" s="65">
        <v>173.4</v>
      </c>
    </row>
    <row r="130" spans="1:6" ht="12.75">
      <c r="A130" s="21">
        <v>122</v>
      </c>
      <c r="B130" s="63" t="s">
        <v>341</v>
      </c>
      <c r="C130" s="64" t="s">
        <v>343</v>
      </c>
      <c r="D130" s="64" t="s">
        <v>229</v>
      </c>
      <c r="E130" s="64" t="s">
        <v>25</v>
      </c>
      <c r="F130" s="65">
        <v>173.4</v>
      </c>
    </row>
    <row r="131" spans="1:6" ht="38.25">
      <c r="A131" s="21">
        <v>123</v>
      </c>
      <c r="B131" s="63" t="s">
        <v>346</v>
      </c>
      <c r="C131" s="64" t="s">
        <v>343</v>
      </c>
      <c r="D131" s="64" t="s">
        <v>234</v>
      </c>
      <c r="E131" s="64" t="s">
        <v>25</v>
      </c>
      <c r="F131" s="65">
        <v>173.4</v>
      </c>
    </row>
    <row r="132" spans="1:6" ht="25.5">
      <c r="A132" s="21">
        <v>124</v>
      </c>
      <c r="B132" s="63" t="s">
        <v>429</v>
      </c>
      <c r="C132" s="64" t="s">
        <v>343</v>
      </c>
      <c r="D132" s="64" t="s">
        <v>235</v>
      </c>
      <c r="E132" s="64" t="s">
        <v>25</v>
      </c>
      <c r="F132" s="65">
        <v>173.4</v>
      </c>
    </row>
    <row r="133" spans="1:6" ht="12.75">
      <c r="A133" s="24">
        <v>125</v>
      </c>
      <c r="B133" s="63" t="s">
        <v>135</v>
      </c>
      <c r="C133" s="64" t="s">
        <v>343</v>
      </c>
      <c r="D133" s="64" t="s">
        <v>275</v>
      </c>
      <c r="E133" s="64" t="s">
        <v>25</v>
      </c>
      <c r="F133" s="65">
        <v>173.4</v>
      </c>
    </row>
    <row r="134" spans="1:6" ht="25.5">
      <c r="A134" s="21">
        <v>126</v>
      </c>
      <c r="B134" s="63" t="s">
        <v>38</v>
      </c>
      <c r="C134" s="64" t="s">
        <v>343</v>
      </c>
      <c r="D134" s="64" t="s">
        <v>275</v>
      </c>
      <c r="E134" s="64" t="s">
        <v>39</v>
      </c>
      <c r="F134" s="65">
        <v>173.4</v>
      </c>
    </row>
    <row r="135" spans="1:6" ht="12.75">
      <c r="A135" s="21">
        <v>127</v>
      </c>
      <c r="B135" s="93" t="s">
        <v>347</v>
      </c>
      <c r="C135" s="94"/>
      <c r="D135" s="94"/>
      <c r="E135" s="94"/>
      <c r="F135" s="66">
        <v>39033.75662</v>
      </c>
    </row>
  </sheetData>
  <sheetProtection/>
  <autoFilter ref="A9:G9"/>
  <mergeCells count="2">
    <mergeCell ref="A6:F6"/>
    <mergeCell ref="B135:E135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zoomScalePageLayoutView="0" workbookViewId="0" topLeftCell="A1">
      <selection activeCell="S17" sqref="S17"/>
    </sheetView>
  </sheetViews>
  <sheetFormatPr defaultColWidth="9.00390625" defaultRowHeight="12.75"/>
  <cols>
    <col min="1" max="1" width="4.75390625" style="13" customWidth="1"/>
    <col min="2" max="2" width="51.625" style="7" customWidth="1"/>
    <col min="3" max="3" width="4.75390625" style="7" customWidth="1"/>
    <col min="4" max="4" width="6.75390625" style="7" customWidth="1"/>
    <col min="5" max="5" width="14.75390625" style="7" customWidth="1"/>
    <col min="6" max="6" width="5.75390625" style="7" customWidth="1"/>
    <col min="7" max="7" width="13.625" style="7" customWidth="1"/>
    <col min="8" max="8" width="12.75390625" style="9" hidden="1" customWidth="1"/>
    <col min="9" max="16384" width="9.125" style="9" customWidth="1"/>
  </cols>
  <sheetData>
    <row r="1" spans="3:7" ht="12">
      <c r="C1" s="12"/>
      <c r="D1" s="12"/>
      <c r="G1" s="6" t="s">
        <v>11</v>
      </c>
    </row>
    <row r="2" spans="3:7" ht="12">
      <c r="C2" s="12"/>
      <c r="D2" s="12"/>
      <c r="G2" s="6" t="s">
        <v>478</v>
      </c>
    </row>
    <row r="3" spans="3:7" ht="12">
      <c r="C3" s="12"/>
      <c r="D3" s="12"/>
      <c r="G3" s="6" t="s">
        <v>479</v>
      </c>
    </row>
    <row r="4" spans="3:7" ht="12">
      <c r="C4" s="12"/>
      <c r="D4" s="12"/>
      <c r="G4" s="6" t="s">
        <v>495</v>
      </c>
    </row>
    <row r="5" spans="3:7" ht="12">
      <c r="C5" s="12"/>
      <c r="D5" s="12"/>
      <c r="G5" s="6" t="s">
        <v>479</v>
      </c>
    </row>
    <row r="6" spans="3:7" ht="12">
      <c r="C6" s="12"/>
      <c r="D6" s="12"/>
      <c r="G6" s="6" t="s">
        <v>381</v>
      </c>
    </row>
    <row r="7" spans="3:4" ht="12">
      <c r="C7" s="12"/>
      <c r="D7" s="12"/>
    </row>
    <row r="8" spans="1:7" ht="12" customHeight="1">
      <c r="A8" s="95" t="s">
        <v>383</v>
      </c>
      <c r="B8" s="95"/>
      <c r="C8" s="95"/>
      <c r="D8" s="95"/>
      <c r="E8" s="95"/>
      <c r="F8" s="95"/>
      <c r="G8" s="95"/>
    </row>
    <row r="9" spans="2:7" ht="12">
      <c r="B9" s="20"/>
      <c r="C9" s="20"/>
      <c r="D9" s="20"/>
      <c r="E9" s="20"/>
      <c r="F9" s="20"/>
      <c r="G9" s="20"/>
    </row>
    <row r="10" spans="1:7" ht="78.75">
      <c r="A10" s="8" t="s">
        <v>14</v>
      </c>
      <c r="B10" s="25" t="s">
        <v>22</v>
      </c>
      <c r="C10" s="8" t="s">
        <v>5</v>
      </c>
      <c r="D10" s="8" t="s">
        <v>6</v>
      </c>
      <c r="E10" s="8" t="s">
        <v>4</v>
      </c>
      <c r="F10" s="8" t="s">
        <v>7</v>
      </c>
      <c r="G10" s="8" t="s">
        <v>8</v>
      </c>
    </row>
    <row r="11" spans="1:7" ht="12">
      <c r="A11" s="21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12.75">
      <c r="A12" s="21">
        <v>2</v>
      </c>
      <c r="B12" s="63" t="s">
        <v>84</v>
      </c>
      <c r="C12" s="64" t="s">
        <v>10</v>
      </c>
      <c r="D12" s="64" t="s">
        <v>85</v>
      </c>
      <c r="E12" s="64" t="s">
        <v>229</v>
      </c>
      <c r="F12" s="64" t="s">
        <v>25</v>
      </c>
      <c r="G12" s="65">
        <v>39033.75662</v>
      </c>
    </row>
    <row r="13" spans="1:7" ht="12.75">
      <c r="A13" s="21">
        <v>3</v>
      </c>
      <c r="B13" s="63" t="s">
        <v>86</v>
      </c>
      <c r="C13" s="64" t="s">
        <v>10</v>
      </c>
      <c r="D13" s="64" t="s">
        <v>24</v>
      </c>
      <c r="E13" s="64" t="s">
        <v>229</v>
      </c>
      <c r="F13" s="64" t="s">
        <v>25</v>
      </c>
      <c r="G13" s="65">
        <v>9365.62</v>
      </c>
    </row>
    <row r="14" spans="1:7" ht="38.25">
      <c r="A14" s="21">
        <v>4</v>
      </c>
      <c r="B14" s="63" t="s">
        <v>87</v>
      </c>
      <c r="C14" s="64" t="s">
        <v>10</v>
      </c>
      <c r="D14" s="64" t="s">
        <v>27</v>
      </c>
      <c r="E14" s="64" t="s">
        <v>229</v>
      </c>
      <c r="F14" s="64" t="s">
        <v>25</v>
      </c>
      <c r="G14" s="65">
        <v>1373.96</v>
      </c>
    </row>
    <row r="15" spans="1:7" ht="12.75">
      <c r="A15" s="21">
        <v>5</v>
      </c>
      <c r="B15" s="63" t="s">
        <v>88</v>
      </c>
      <c r="C15" s="64" t="s">
        <v>10</v>
      </c>
      <c r="D15" s="64" t="s">
        <v>27</v>
      </c>
      <c r="E15" s="64" t="s">
        <v>230</v>
      </c>
      <c r="F15" s="64" t="s">
        <v>25</v>
      </c>
      <c r="G15" s="65">
        <v>1373.96</v>
      </c>
    </row>
    <row r="16" spans="1:7" ht="12.75">
      <c r="A16" s="21">
        <v>6</v>
      </c>
      <c r="B16" s="63" t="s">
        <v>89</v>
      </c>
      <c r="C16" s="64" t="s">
        <v>10</v>
      </c>
      <c r="D16" s="64" t="s">
        <v>27</v>
      </c>
      <c r="E16" s="64" t="s">
        <v>231</v>
      </c>
      <c r="F16" s="64" t="s">
        <v>25</v>
      </c>
      <c r="G16" s="65">
        <v>1373.96</v>
      </c>
    </row>
    <row r="17" spans="1:7" ht="25.5">
      <c r="A17" s="21">
        <v>7</v>
      </c>
      <c r="B17" s="63" t="s">
        <v>90</v>
      </c>
      <c r="C17" s="64" t="s">
        <v>10</v>
      </c>
      <c r="D17" s="64" t="s">
        <v>27</v>
      </c>
      <c r="E17" s="64" t="s">
        <v>231</v>
      </c>
      <c r="F17" s="64" t="s">
        <v>31</v>
      </c>
      <c r="G17" s="65">
        <v>1373.96</v>
      </c>
    </row>
    <row r="18" spans="1:7" ht="38.25">
      <c r="A18" s="21">
        <v>8</v>
      </c>
      <c r="B18" s="63" t="s">
        <v>91</v>
      </c>
      <c r="C18" s="64" t="s">
        <v>10</v>
      </c>
      <c r="D18" s="64" t="s">
        <v>33</v>
      </c>
      <c r="E18" s="64" t="s">
        <v>229</v>
      </c>
      <c r="F18" s="64" t="s">
        <v>25</v>
      </c>
      <c r="G18" s="65">
        <v>108</v>
      </c>
    </row>
    <row r="19" spans="1:7" ht="12.75">
      <c r="A19" s="21">
        <v>9</v>
      </c>
      <c r="B19" s="63" t="s">
        <v>88</v>
      </c>
      <c r="C19" s="64" t="s">
        <v>10</v>
      </c>
      <c r="D19" s="64" t="s">
        <v>33</v>
      </c>
      <c r="E19" s="64" t="s">
        <v>230</v>
      </c>
      <c r="F19" s="64" t="s">
        <v>25</v>
      </c>
      <c r="G19" s="65">
        <v>108</v>
      </c>
    </row>
    <row r="20" spans="1:7" ht="25.5">
      <c r="A20" s="21">
        <v>10</v>
      </c>
      <c r="B20" s="63" t="s">
        <v>92</v>
      </c>
      <c r="C20" s="64" t="s">
        <v>10</v>
      </c>
      <c r="D20" s="64" t="s">
        <v>33</v>
      </c>
      <c r="E20" s="64" t="s">
        <v>232</v>
      </c>
      <c r="F20" s="64" t="s">
        <v>25</v>
      </c>
      <c r="G20" s="65">
        <v>108</v>
      </c>
    </row>
    <row r="21" spans="1:7" ht="25.5">
      <c r="A21" s="21">
        <v>11</v>
      </c>
      <c r="B21" s="63" t="s">
        <v>90</v>
      </c>
      <c r="C21" s="64" t="s">
        <v>10</v>
      </c>
      <c r="D21" s="64" t="s">
        <v>33</v>
      </c>
      <c r="E21" s="64" t="s">
        <v>232</v>
      </c>
      <c r="F21" s="64" t="s">
        <v>31</v>
      </c>
      <c r="G21" s="65">
        <v>108</v>
      </c>
    </row>
    <row r="22" spans="1:7" ht="51">
      <c r="A22" s="21">
        <v>12</v>
      </c>
      <c r="B22" s="63" t="s">
        <v>93</v>
      </c>
      <c r="C22" s="64" t="s">
        <v>10</v>
      </c>
      <c r="D22" s="64" t="s">
        <v>36</v>
      </c>
      <c r="E22" s="64" t="s">
        <v>229</v>
      </c>
      <c r="F22" s="64" t="s">
        <v>25</v>
      </c>
      <c r="G22" s="65">
        <v>4827.57</v>
      </c>
    </row>
    <row r="23" spans="1:7" ht="12.75">
      <c r="A23" s="21">
        <v>13</v>
      </c>
      <c r="B23" s="63" t="s">
        <v>88</v>
      </c>
      <c r="C23" s="64" t="s">
        <v>10</v>
      </c>
      <c r="D23" s="64" t="s">
        <v>36</v>
      </c>
      <c r="E23" s="64" t="s">
        <v>230</v>
      </c>
      <c r="F23" s="64" t="s">
        <v>25</v>
      </c>
      <c r="G23" s="65">
        <v>4827.57</v>
      </c>
    </row>
    <row r="24" spans="1:7" ht="25.5">
      <c r="A24" s="21">
        <v>14</v>
      </c>
      <c r="B24" s="63" t="s">
        <v>94</v>
      </c>
      <c r="C24" s="64" t="s">
        <v>10</v>
      </c>
      <c r="D24" s="64" t="s">
        <v>36</v>
      </c>
      <c r="E24" s="64" t="s">
        <v>233</v>
      </c>
      <c r="F24" s="64" t="s">
        <v>25</v>
      </c>
      <c r="G24" s="65">
        <v>4827.57</v>
      </c>
    </row>
    <row r="25" spans="1:7" ht="25.5">
      <c r="A25" s="21">
        <v>15</v>
      </c>
      <c r="B25" s="63" t="s">
        <v>90</v>
      </c>
      <c r="C25" s="64" t="s">
        <v>10</v>
      </c>
      <c r="D25" s="64" t="s">
        <v>36</v>
      </c>
      <c r="E25" s="64" t="s">
        <v>233</v>
      </c>
      <c r="F25" s="64" t="s">
        <v>31</v>
      </c>
      <c r="G25" s="65">
        <v>4808.07</v>
      </c>
    </row>
    <row r="26" spans="1:7" ht="25.5">
      <c r="A26" s="21">
        <v>16</v>
      </c>
      <c r="B26" s="63" t="s">
        <v>95</v>
      </c>
      <c r="C26" s="64" t="s">
        <v>10</v>
      </c>
      <c r="D26" s="64" t="s">
        <v>36</v>
      </c>
      <c r="E26" s="64" t="s">
        <v>233</v>
      </c>
      <c r="F26" s="64" t="s">
        <v>39</v>
      </c>
      <c r="G26" s="65">
        <v>15</v>
      </c>
    </row>
    <row r="27" spans="1:7" ht="12.75">
      <c r="A27" s="21">
        <v>17</v>
      </c>
      <c r="B27" s="63" t="s">
        <v>220</v>
      </c>
      <c r="C27" s="64" t="s">
        <v>10</v>
      </c>
      <c r="D27" s="64" t="s">
        <v>36</v>
      </c>
      <c r="E27" s="64" t="s">
        <v>233</v>
      </c>
      <c r="F27" s="64" t="s">
        <v>219</v>
      </c>
      <c r="G27" s="65">
        <v>4.5</v>
      </c>
    </row>
    <row r="28" spans="1:7" ht="12.75">
      <c r="A28" s="21">
        <v>18</v>
      </c>
      <c r="B28" s="63" t="s">
        <v>336</v>
      </c>
      <c r="C28" s="64" t="s">
        <v>10</v>
      </c>
      <c r="D28" s="64" t="s">
        <v>327</v>
      </c>
      <c r="E28" s="64" t="s">
        <v>229</v>
      </c>
      <c r="F28" s="64" t="s">
        <v>25</v>
      </c>
      <c r="G28" s="65">
        <v>6.2</v>
      </c>
    </row>
    <row r="29" spans="1:7" ht="38.25">
      <c r="A29" s="21">
        <v>19</v>
      </c>
      <c r="B29" s="63" t="s">
        <v>348</v>
      </c>
      <c r="C29" s="64" t="s">
        <v>10</v>
      </c>
      <c r="D29" s="64" t="s">
        <v>327</v>
      </c>
      <c r="E29" s="64" t="s">
        <v>234</v>
      </c>
      <c r="F29" s="64" t="s">
        <v>25</v>
      </c>
      <c r="G29" s="65">
        <v>6.2</v>
      </c>
    </row>
    <row r="30" spans="1:7" ht="38.25">
      <c r="A30" s="21">
        <v>20</v>
      </c>
      <c r="B30" s="63" t="s">
        <v>443</v>
      </c>
      <c r="C30" s="64" t="s">
        <v>10</v>
      </c>
      <c r="D30" s="64" t="s">
        <v>327</v>
      </c>
      <c r="E30" s="64" t="s">
        <v>235</v>
      </c>
      <c r="F30" s="64" t="s">
        <v>25</v>
      </c>
      <c r="G30" s="65">
        <v>6.2</v>
      </c>
    </row>
    <row r="31" spans="1:7" ht="102">
      <c r="A31" s="21">
        <v>21</v>
      </c>
      <c r="B31" s="63" t="s">
        <v>337</v>
      </c>
      <c r="C31" s="64" t="s">
        <v>10</v>
      </c>
      <c r="D31" s="64" t="s">
        <v>327</v>
      </c>
      <c r="E31" s="64" t="s">
        <v>329</v>
      </c>
      <c r="F31" s="64" t="s">
        <v>25</v>
      </c>
      <c r="G31" s="65">
        <v>6.2</v>
      </c>
    </row>
    <row r="32" spans="1:7" ht="25.5">
      <c r="A32" s="21">
        <v>22</v>
      </c>
      <c r="B32" s="63" t="s">
        <v>95</v>
      </c>
      <c r="C32" s="64" t="s">
        <v>10</v>
      </c>
      <c r="D32" s="64" t="s">
        <v>327</v>
      </c>
      <c r="E32" s="64" t="s">
        <v>329</v>
      </c>
      <c r="F32" s="64" t="s">
        <v>39</v>
      </c>
      <c r="G32" s="65">
        <v>6.2</v>
      </c>
    </row>
    <row r="33" spans="1:7" ht="12.75">
      <c r="A33" s="21">
        <v>23</v>
      </c>
      <c r="B33" s="63" t="s">
        <v>96</v>
      </c>
      <c r="C33" s="64" t="s">
        <v>10</v>
      </c>
      <c r="D33" s="64" t="s">
        <v>41</v>
      </c>
      <c r="E33" s="64" t="s">
        <v>229</v>
      </c>
      <c r="F33" s="64" t="s">
        <v>25</v>
      </c>
      <c r="G33" s="65">
        <v>3049.89</v>
      </c>
    </row>
    <row r="34" spans="1:7" ht="38.25">
      <c r="A34" s="21">
        <v>24</v>
      </c>
      <c r="B34" s="63" t="s">
        <v>348</v>
      </c>
      <c r="C34" s="64" t="s">
        <v>10</v>
      </c>
      <c r="D34" s="64" t="s">
        <v>41</v>
      </c>
      <c r="E34" s="64" t="s">
        <v>234</v>
      </c>
      <c r="F34" s="64" t="s">
        <v>25</v>
      </c>
      <c r="G34" s="65">
        <v>3049.89</v>
      </c>
    </row>
    <row r="35" spans="1:7" ht="38.25">
      <c r="A35" s="21">
        <v>25</v>
      </c>
      <c r="B35" s="63" t="s">
        <v>444</v>
      </c>
      <c r="C35" s="64" t="s">
        <v>10</v>
      </c>
      <c r="D35" s="64" t="s">
        <v>41</v>
      </c>
      <c r="E35" s="64" t="s">
        <v>431</v>
      </c>
      <c r="F35" s="64" t="s">
        <v>25</v>
      </c>
      <c r="G35" s="65">
        <v>92.9</v>
      </c>
    </row>
    <row r="36" spans="1:7" ht="12.75">
      <c r="A36" s="21">
        <v>26</v>
      </c>
      <c r="B36" s="63" t="s">
        <v>445</v>
      </c>
      <c r="C36" s="64" t="s">
        <v>10</v>
      </c>
      <c r="D36" s="64" t="s">
        <v>41</v>
      </c>
      <c r="E36" s="64" t="s">
        <v>433</v>
      </c>
      <c r="F36" s="64" t="s">
        <v>25</v>
      </c>
      <c r="G36" s="65">
        <v>92.9</v>
      </c>
    </row>
    <row r="37" spans="1:7" ht="25.5">
      <c r="A37" s="21">
        <v>27</v>
      </c>
      <c r="B37" s="63" t="s">
        <v>95</v>
      </c>
      <c r="C37" s="64" t="s">
        <v>10</v>
      </c>
      <c r="D37" s="64" t="s">
        <v>41</v>
      </c>
      <c r="E37" s="64" t="s">
        <v>433</v>
      </c>
      <c r="F37" s="64" t="s">
        <v>39</v>
      </c>
      <c r="G37" s="65">
        <v>92.9</v>
      </c>
    </row>
    <row r="38" spans="1:7" ht="38.25">
      <c r="A38" s="21">
        <v>28</v>
      </c>
      <c r="B38" s="63" t="s">
        <v>443</v>
      </c>
      <c r="C38" s="64" t="s">
        <v>10</v>
      </c>
      <c r="D38" s="64" t="s">
        <v>41</v>
      </c>
      <c r="E38" s="64" t="s">
        <v>235</v>
      </c>
      <c r="F38" s="64" t="s">
        <v>25</v>
      </c>
      <c r="G38" s="65">
        <v>2956.79</v>
      </c>
    </row>
    <row r="39" spans="1:7" ht="25.5">
      <c r="A39" s="21">
        <v>29</v>
      </c>
      <c r="B39" s="63" t="s">
        <v>277</v>
      </c>
      <c r="C39" s="64" t="s">
        <v>10</v>
      </c>
      <c r="D39" s="64" t="s">
        <v>41</v>
      </c>
      <c r="E39" s="64" t="s">
        <v>237</v>
      </c>
      <c r="F39" s="64" t="s">
        <v>25</v>
      </c>
      <c r="G39" s="65">
        <v>2956.79</v>
      </c>
    </row>
    <row r="40" spans="1:7" ht="25.5">
      <c r="A40" s="21">
        <v>30</v>
      </c>
      <c r="B40" s="63" t="s">
        <v>97</v>
      </c>
      <c r="C40" s="64" t="s">
        <v>10</v>
      </c>
      <c r="D40" s="64" t="s">
        <v>41</v>
      </c>
      <c r="E40" s="64" t="s">
        <v>237</v>
      </c>
      <c r="F40" s="64" t="s">
        <v>43</v>
      </c>
      <c r="G40" s="65">
        <v>1758.6</v>
      </c>
    </row>
    <row r="41" spans="1:7" ht="25.5">
      <c r="A41" s="21">
        <v>31</v>
      </c>
      <c r="B41" s="63" t="s">
        <v>95</v>
      </c>
      <c r="C41" s="64" t="s">
        <v>10</v>
      </c>
      <c r="D41" s="64" t="s">
        <v>41</v>
      </c>
      <c r="E41" s="64" t="s">
        <v>237</v>
      </c>
      <c r="F41" s="64" t="s">
        <v>39</v>
      </c>
      <c r="G41" s="65">
        <v>1198.19</v>
      </c>
    </row>
    <row r="42" spans="1:7" ht="38.25">
      <c r="A42" s="21">
        <v>32</v>
      </c>
      <c r="B42" s="63" t="s">
        <v>446</v>
      </c>
      <c r="C42" s="64" t="s">
        <v>10</v>
      </c>
      <c r="D42" s="64" t="s">
        <v>41</v>
      </c>
      <c r="E42" s="64" t="s">
        <v>330</v>
      </c>
      <c r="F42" s="64" t="s">
        <v>25</v>
      </c>
      <c r="G42" s="65">
        <v>0.2</v>
      </c>
    </row>
    <row r="43" spans="1:7" ht="89.25">
      <c r="A43" s="21">
        <v>33</v>
      </c>
      <c r="B43" s="63" t="s">
        <v>368</v>
      </c>
      <c r="C43" s="64" t="s">
        <v>10</v>
      </c>
      <c r="D43" s="64" t="s">
        <v>41</v>
      </c>
      <c r="E43" s="64" t="s">
        <v>331</v>
      </c>
      <c r="F43" s="64" t="s">
        <v>25</v>
      </c>
      <c r="G43" s="65">
        <v>0.2</v>
      </c>
    </row>
    <row r="44" spans="1:7" ht="25.5">
      <c r="A44" s="21">
        <v>34</v>
      </c>
      <c r="B44" s="63" t="s">
        <v>95</v>
      </c>
      <c r="C44" s="64" t="s">
        <v>10</v>
      </c>
      <c r="D44" s="64" t="s">
        <v>41</v>
      </c>
      <c r="E44" s="64" t="s">
        <v>331</v>
      </c>
      <c r="F44" s="64" t="s">
        <v>39</v>
      </c>
      <c r="G44" s="65">
        <v>0.2</v>
      </c>
    </row>
    <row r="45" spans="1:7" ht="12.75">
      <c r="A45" s="21">
        <v>35</v>
      </c>
      <c r="B45" s="63" t="s">
        <v>98</v>
      </c>
      <c r="C45" s="64" t="s">
        <v>10</v>
      </c>
      <c r="D45" s="64" t="s">
        <v>45</v>
      </c>
      <c r="E45" s="64" t="s">
        <v>229</v>
      </c>
      <c r="F45" s="64" t="s">
        <v>25</v>
      </c>
      <c r="G45" s="65">
        <v>152.8</v>
      </c>
    </row>
    <row r="46" spans="1:7" ht="12.75">
      <c r="A46" s="21">
        <v>36</v>
      </c>
      <c r="B46" s="63" t="s">
        <v>99</v>
      </c>
      <c r="C46" s="64" t="s">
        <v>10</v>
      </c>
      <c r="D46" s="64" t="s">
        <v>47</v>
      </c>
      <c r="E46" s="64" t="s">
        <v>229</v>
      </c>
      <c r="F46" s="64" t="s">
        <v>25</v>
      </c>
      <c r="G46" s="65">
        <v>152.8</v>
      </c>
    </row>
    <row r="47" spans="1:7" ht="38.25">
      <c r="A47" s="21">
        <v>37</v>
      </c>
      <c r="B47" s="63" t="s">
        <v>348</v>
      </c>
      <c r="C47" s="64" t="s">
        <v>10</v>
      </c>
      <c r="D47" s="64" t="s">
        <v>47</v>
      </c>
      <c r="E47" s="64" t="s">
        <v>234</v>
      </c>
      <c r="F47" s="64" t="s">
        <v>25</v>
      </c>
      <c r="G47" s="65">
        <v>152.8</v>
      </c>
    </row>
    <row r="48" spans="1:7" ht="51">
      <c r="A48" s="21">
        <v>38</v>
      </c>
      <c r="B48" s="63" t="s">
        <v>278</v>
      </c>
      <c r="C48" s="64" t="s">
        <v>10</v>
      </c>
      <c r="D48" s="64" t="s">
        <v>47</v>
      </c>
      <c r="E48" s="64" t="s">
        <v>435</v>
      </c>
      <c r="F48" s="64" t="s">
        <v>25</v>
      </c>
      <c r="G48" s="65">
        <v>152.8</v>
      </c>
    </row>
    <row r="49" spans="1:7" ht="76.5">
      <c r="A49" s="21">
        <v>39</v>
      </c>
      <c r="B49" s="63" t="s">
        <v>369</v>
      </c>
      <c r="C49" s="64" t="s">
        <v>10</v>
      </c>
      <c r="D49" s="64" t="s">
        <v>47</v>
      </c>
      <c r="E49" s="64" t="s">
        <v>436</v>
      </c>
      <c r="F49" s="64" t="s">
        <v>25</v>
      </c>
      <c r="G49" s="65">
        <v>152.8</v>
      </c>
    </row>
    <row r="50" spans="1:7" ht="25.5">
      <c r="A50" s="21">
        <v>40</v>
      </c>
      <c r="B50" s="63" t="s">
        <v>90</v>
      </c>
      <c r="C50" s="64" t="s">
        <v>10</v>
      </c>
      <c r="D50" s="64" t="s">
        <v>47</v>
      </c>
      <c r="E50" s="64" t="s">
        <v>436</v>
      </c>
      <c r="F50" s="64" t="s">
        <v>31</v>
      </c>
      <c r="G50" s="65">
        <v>152.8</v>
      </c>
    </row>
    <row r="51" spans="1:7" ht="25.5">
      <c r="A51" s="21">
        <v>41</v>
      </c>
      <c r="B51" s="63" t="s">
        <v>100</v>
      </c>
      <c r="C51" s="64" t="s">
        <v>10</v>
      </c>
      <c r="D51" s="64" t="s">
        <v>49</v>
      </c>
      <c r="E51" s="64" t="s">
        <v>229</v>
      </c>
      <c r="F51" s="64" t="s">
        <v>25</v>
      </c>
      <c r="G51" s="65">
        <v>131.75</v>
      </c>
    </row>
    <row r="52" spans="1:7" ht="38.25">
      <c r="A52" s="21">
        <v>42</v>
      </c>
      <c r="B52" s="63" t="s">
        <v>474</v>
      </c>
      <c r="C52" s="64" t="s">
        <v>10</v>
      </c>
      <c r="D52" s="64" t="s">
        <v>50</v>
      </c>
      <c r="E52" s="64" t="s">
        <v>229</v>
      </c>
      <c r="F52" s="64" t="s">
        <v>25</v>
      </c>
      <c r="G52" s="65">
        <v>131.75</v>
      </c>
    </row>
    <row r="53" spans="1:7" ht="38.25">
      <c r="A53" s="21">
        <v>43</v>
      </c>
      <c r="B53" s="63" t="s">
        <v>348</v>
      </c>
      <c r="C53" s="64" t="s">
        <v>10</v>
      </c>
      <c r="D53" s="64" t="s">
        <v>50</v>
      </c>
      <c r="E53" s="64" t="s">
        <v>234</v>
      </c>
      <c r="F53" s="64" t="s">
        <v>25</v>
      </c>
      <c r="G53" s="65">
        <v>131.75</v>
      </c>
    </row>
    <row r="54" spans="1:7" ht="38.25">
      <c r="A54" s="21">
        <v>44</v>
      </c>
      <c r="B54" s="63" t="s">
        <v>279</v>
      </c>
      <c r="C54" s="64" t="s">
        <v>10</v>
      </c>
      <c r="D54" s="64" t="s">
        <v>50</v>
      </c>
      <c r="E54" s="64" t="s">
        <v>239</v>
      </c>
      <c r="F54" s="64" t="s">
        <v>25</v>
      </c>
      <c r="G54" s="65">
        <v>131.75</v>
      </c>
    </row>
    <row r="55" spans="1:7" ht="38.25">
      <c r="A55" s="21">
        <v>45</v>
      </c>
      <c r="B55" s="63" t="s">
        <v>136</v>
      </c>
      <c r="C55" s="64" t="s">
        <v>10</v>
      </c>
      <c r="D55" s="64" t="s">
        <v>50</v>
      </c>
      <c r="E55" s="64" t="s">
        <v>240</v>
      </c>
      <c r="F55" s="64" t="s">
        <v>25</v>
      </c>
      <c r="G55" s="65">
        <v>131.75</v>
      </c>
    </row>
    <row r="56" spans="1:7" ht="25.5">
      <c r="A56" s="21">
        <v>46</v>
      </c>
      <c r="B56" s="63" t="s">
        <v>95</v>
      </c>
      <c r="C56" s="64" t="s">
        <v>10</v>
      </c>
      <c r="D56" s="64" t="s">
        <v>50</v>
      </c>
      <c r="E56" s="64" t="s">
        <v>240</v>
      </c>
      <c r="F56" s="64" t="s">
        <v>39</v>
      </c>
      <c r="G56" s="65">
        <v>131.75</v>
      </c>
    </row>
    <row r="57" spans="1:7" ht="12.75">
      <c r="A57" s="21">
        <v>47</v>
      </c>
      <c r="B57" s="63" t="s">
        <v>101</v>
      </c>
      <c r="C57" s="64" t="s">
        <v>10</v>
      </c>
      <c r="D57" s="64" t="s">
        <v>52</v>
      </c>
      <c r="E57" s="64" t="s">
        <v>229</v>
      </c>
      <c r="F57" s="64" t="s">
        <v>25</v>
      </c>
      <c r="G57" s="65">
        <v>11456.59741</v>
      </c>
    </row>
    <row r="58" spans="1:7" ht="12.75">
      <c r="A58" s="21">
        <v>48</v>
      </c>
      <c r="B58" s="63" t="s">
        <v>102</v>
      </c>
      <c r="C58" s="64" t="s">
        <v>10</v>
      </c>
      <c r="D58" s="64" t="s">
        <v>54</v>
      </c>
      <c r="E58" s="64" t="s">
        <v>229</v>
      </c>
      <c r="F58" s="64" t="s">
        <v>25</v>
      </c>
      <c r="G58" s="65">
        <v>10656.59741</v>
      </c>
    </row>
    <row r="59" spans="1:7" ht="38.25">
      <c r="A59" s="21">
        <v>49</v>
      </c>
      <c r="B59" s="63" t="s">
        <v>348</v>
      </c>
      <c r="C59" s="64" t="s">
        <v>10</v>
      </c>
      <c r="D59" s="64" t="s">
        <v>54</v>
      </c>
      <c r="E59" s="64" t="s">
        <v>234</v>
      </c>
      <c r="F59" s="64" t="s">
        <v>25</v>
      </c>
      <c r="G59" s="65">
        <v>10656.59741</v>
      </c>
    </row>
    <row r="60" spans="1:7" ht="38.25">
      <c r="A60" s="21">
        <v>50</v>
      </c>
      <c r="B60" s="63" t="s">
        <v>447</v>
      </c>
      <c r="C60" s="64" t="s">
        <v>10</v>
      </c>
      <c r="D60" s="64" t="s">
        <v>54</v>
      </c>
      <c r="E60" s="64" t="s">
        <v>241</v>
      </c>
      <c r="F60" s="64" t="s">
        <v>25</v>
      </c>
      <c r="G60" s="65">
        <v>10656.59741</v>
      </c>
    </row>
    <row r="61" spans="1:7" ht="38.25">
      <c r="A61" s="21">
        <v>51</v>
      </c>
      <c r="B61" s="63" t="s">
        <v>137</v>
      </c>
      <c r="C61" s="64" t="s">
        <v>10</v>
      </c>
      <c r="D61" s="64" t="s">
        <v>54</v>
      </c>
      <c r="E61" s="64" t="s">
        <v>242</v>
      </c>
      <c r="F61" s="64" t="s">
        <v>25</v>
      </c>
      <c r="G61" s="65">
        <v>3288.69</v>
      </c>
    </row>
    <row r="62" spans="1:7" ht="25.5">
      <c r="A62" s="21">
        <v>52</v>
      </c>
      <c r="B62" s="63" t="s">
        <v>95</v>
      </c>
      <c r="C62" s="64" t="s">
        <v>10</v>
      </c>
      <c r="D62" s="64" t="s">
        <v>54</v>
      </c>
      <c r="E62" s="64" t="s">
        <v>242</v>
      </c>
      <c r="F62" s="64" t="s">
        <v>39</v>
      </c>
      <c r="G62" s="65">
        <v>3288.69</v>
      </c>
    </row>
    <row r="63" spans="1:7" ht="25.5">
      <c r="A63" s="21">
        <v>53</v>
      </c>
      <c r="B63" s="63" t="s">
        <v>138</v>
      </c>
      <c r="C63" s="64" t="s">
        <v>10</v>
      </c>
      <c r="D63" s="64" t="s">
        <v>54</v>
      </c>
      <c r="E63" s="64" t="s">
        <v>243</v>
      </c>
      <c r="F63" s="64" t="s">
        <v>25</v>
      </c>
      <c r="G63" s="65">
        <v>2063.12041</v>
      </c>
    </row>
    <row r="64" spans="1:7" ht="25.5">
      <c r="A64" s="21">
        <v>54</v>
      </c>
      <c r="B64" s="63" t="s">
        <v>95</v>
      </c>
      <c r="C64" s="64" t="s">
        <v>10</v>
      </c>
      <c r="D64" s="64" t="s">
        <v>54</v>
      </c>
      <c r="E64" s="64" t="s">
        <v>243</v>
      </c>
      <c r="F64" s="64" t="s">
        <v>39</v>
      </c>
      <c r="G64" s="65">
        <v>2063.12041</v>
      </c>
    </row>
    <row r="65" spans="1:7" ht="76.5">
      <c r="A65" s="21">
        <v>55</v>
      </c>
      <c r="B65" s="63" t="s">
        <v>280</v>
      </c>
      <c r="C65" s="64" t="s">
        <v>10</v>
      </c>
      <c r="D65" s="64" t="s">
        <v>54</v>
      </c>
      <c r="E65" s="64" t="s">
        <v>245</v>
      </c>
      <c r="F65" s="64" t="s">
        <v>25</v>
      </c>
      <c r="G65" s="65">
        <v>5304.787</v>
      </c>
    </row>
    <row r="66" spans="1:7" ht="25.5">
      <c r="A66" s="21">
        <v>56</v>
      </c>
      <c r="B66" s="63" t="s">
        <v>95</v>
      </c>
      <c r="C66" s="64" t="s">
        <v>10</v>
      </c>
      <c r="D66" s="64" t="s">
        <v>54</v>
      </c>
      <c r="E66" s="64" t="s">
        <v>245</v>
      </c>
      <c r="F66" s="64" t="s">
        <v>39</v>
      </c>
      <c r="G66" s="65">
        <v>5304.787</v>
      </c>
    </row>
    <row r="67" spans="1:7" ht="12.75">
      <c r="A67" s="21">
        <v>57</v>
      </c>
      <c r="B67" s="63" t="s">
        <v>103</v>
      </c>
      <c r="C67" s="64" t="s">
        <v>10</v>
      </c>
      <c r="D67" s="64" t="s">
        <v>56</v>
      </c>
      <c r="E67" s="64" t="s">
        <v>229</v>
      </c>
      <c r="F67" s="64" t="s">
        <v>25</v>
      </c>
      <c r="G67" s="65">
        <v>800</v>
      </c>
    </row>
    <row r="68" spans="1:7" ht="38.25">
      <c r="A68" s="21">
        <v>58</v>
      </c>
      <c r="B68" s="63" t="s">
        <v>348</v>
      </c>
      <c r="C68" s="64" t="s">
        <v>10</v>
      </c>
      <c r="D68" s="64" t="s">
        <v>56</v>
      </c>
      <c r="E68" s="64" t="s">
        <v>234</v>
      </c>
      <c r="F68" s="64" t="s">
        <v>25</v>
      </c>
      <c r="G68" s="65">
        <v>800</v>
      </c>
    </row>
    <row r="69" spans="1:7" ht="38.25">
      <c r="A69" s="21">
        <v>59</v>
      </c>
      <c r="B69" s="63" t="s">
        <v>448</v>
      </c>
      <c r="C69" s="64" t="s">
        <v>10</v>
      </c>
      <c r="D69" s="64" t="s">
        <v>56</v>
      </c>
      <c r="E69" s="64" t="s">
        <v>246</v>
      </c>
      <c r="F69" s="64" t="s">
        <v>25</v>
      </c>
      <c r="G69" s="65">
        <v>800</v>
      </c>
    </row>
    <row r="70" spans="1:7" ht="25.5">
      <c r="A70" s="21">
        <v>60</v>
      </c>
      <c r="B70" s="63" t="s">
        <v>139</v>
      </c>
      <c r="C70" s="64" t="s">
        <v>10</v>
      </c>
      <c r="D70" s="64" t="s">
        <v>56</v>
      </c>
      <c r="E70" s="64" t="s">
        <v>247</v>
      </c>
      <c r="F70" s="64" t="s">
        <v>25</v>
      </c>
      <c r="G70" s="65">
        <v>800</v>
      </c>
    </row>
    <row r="71" spans="1:7" ht="25.5">
      <c r="A71" s="21">
        <v>61</v>
      </c>
      <c r="B71" s="63" t="s">
        <v>95</v>
      </c>
      <c r="C71" s="64" t="s">
        <v>10</v>
      </c>
      <c r="D71" s="64" t="s">
        <v>56</v>
      </c>
      <c r="E71" s="64" t="s">
        <v>247</v>
      </c>
      <c r="F71" s="64" t="s">
        <v>39</v>
      </c>
      <c r="G71" s="65">
        <v>800</v>
      </c>
    </row>
    <row r="72" spans="1:7" ht="12.75">
      <c r="A72" s="21">
        <v>62</v>
      </c>
      <c r="B72" s="63" t="s">
        <v>104</v>
      </c>
      <c r="C72" s="64" t="s">
        <v>10</v>
      </c>
      <c r="D72" s="64" t="s">
        <v>58</v>
      </c>
      <c r="E72" s="64" t="s">
        <v>229</v>
      </c>
      <c r="F72" s="64" t="s">
        <v>25</v>
      </c>
      <c r="G72" s="65">
        <v>5582.38</v>
      </c>
    </row>
    <row r="73" spans="1:7" ht="12.75">
      <c r="A73" s="21">
        <v>63</v>
      </c>
      <c r="B73" s="63" t="s">
        <v>105</v>
      </c>
      <c r="C73" s="64" t="s">
        <v>10</v>
      </c>
      <c r="D73" s="64" t="s">
        <v>60</v>
      </c>
      <c r="E73" s="64" t="s">
        <v>229</v>
      </c>
      <c r="F73" s="64" t="s">
        <v>25</v>
      </c>
      <c r="G73" s="65">
        <v>450</v>
      </c>
    </row>
    <row r="74" spans="1:7" ht="38.25">
      <c r="A74" s="21">
        <v>64</v>
      </c>
      <c r="B74" s="63" t="s">
        <v>348</v>
      </c>
      <c r="C74" s="64" t="s">
        <v>10</v>
      </c>
      <c r="D74" s="64" t="s">
        <v>60</v>
      </c>
      <c r="E74" s="64" t="s">
        <v>234</v>
      </c>
      <c r="F74" s="64" t="s">
        <v>25</v>
      </c>
      <c r="G74" s="65">
        <v>450</v>
      </c>
    </row>
    <row r="75" spans="1:7" ht="51">
      <c r="A75" s="21">
        <v>65</v>
      </c>
      <c r="B75" s="63" t="s">
        <v>449</v>
      </c>
      <c r="C75" s="64" t="s">
        <v>10</v>
      </c>
      <c r="D75" s="64" t="s">
        <v>60</v>
      </c>
      <c r="E75" s="64" t="s">
        <v>248</v>
      </c>
      <c r="F75" s="64" t="s">
        <v>25</v>
      </c>
      <c r="G75" s="65">
        <v>450</v>
      </c>
    </row>
    <row r="76" spans="1:7" ht="38.25">
      <c r="A76" s="21">
        <v>66</v>
      </c>
      <c r="B76" s="63" t="s">
        <v>140</v>
      </c>
      <c r="C76" s="64" t="s">
        <v>10</v>
      </c>
      <c r="D76" s="64" t="s">
        <v>60</v>
      </c>
      <c r="E76" s="64" t="s">
        <v>249</v>
      </c>
      <c r="F76" s="64" t="s">
        <v>25</v>
      </c>
      <c r="G76" s="65">
        <v>319.10076</v>
      </c>
    </row>
    <row r="77" spans="1:7" ht="25.5">
      <c r="A77" s="21">
        <v>67</v>
      </c>
      <c r="B77" s="63" t="s">
        <v>95</v>
      </c>
      <c r="C77" s="64" t="s">
        <v>10</v>
      </c>
      <c r="D77" s="64" t="s">
        <v>60</v>
      </c>
      <c r="E77" s="64" t="s">
        <v>249</v>
      </c>
      <c r="F77" s="64" t="s">
        <v>39</v>
      </c>
      <c r="G77" s="65">
        <v>319.10076</v>
      </c>
    </row>
    <row r="78" spans="1:7" ht="38.25">
      <c r="A78" s="21">
        <v>68</v>
      </c>
      <c r="B78" s="63" t="s">
        <v>281</v>
      </c>
      <c r="C78" s="64" t="s">
        <v>10</v>
      </c>
      <c r="D78" s="64" t="s">
        <v>60</v>
      </c>
      <c r="E78" s="64" t="s">
        <v>251</v>
      </c>
      <c r="F78" s="64" t="s">
        <v>25</v>
      </c>
      <c r="G78" s="65">
        <v>130.89924</v>
      </c>
    </row>
    <row r="79" spans="1:7" ht="25.5">
      <c r="A79" s="21">
        <v>69</v>
      </c>
      <c r="B79" s="63" t="s">
        <v>95</v>
      </c>
      <c r="C79" s="64" t="s">
        <v>10</v>
      </c>
      <c r="D79" s="64" t="s">
        <v>60</v>
      </c>
      <c r="E79" s="64" t="s">
        <v>251</v>
      </c>
      <c r="F79" s="64" t="s">
        <v>39</v>
      </c>
      <c r="G79" s="65">
        <v>130.89924</v>
      </c>
    </row>
    <row r="80" spans="1:7" ht="12.75">
      <c r="A80" s="21">
        <v>70</v>
      </c>
      <c r="B80" s="63" t="s">
        <v>106</v>
      </c>
      <c r="C80" s="64" t="s">
        <v>10</v>
      </c>
      <c r="D80" s="64" t="s">
        <v>62</v>
      </c>
      <c r="E80" s="64" t="s">
        <v>229</v>
      </c>
      <c r="F80" s="64" t="s">
        <v>25</v>
      </c>
      <c r="G80" s="65">
        <v>3477.43</v>
      </c>
    </row>
    <row r="81" spans="1:7" ht="38.25">
      <c r="A81" s="21">
        <v>71</v>
      </c>
      <c r="B81" s="63" t="s">
        <v>348</v>
      </c>
      <c r="C81" s="64" t="s">
        <v>10</v>
      </c>
      <c r="D81" s="64" t="s">
        <v>62</v>
      </c>
      <c r="E81" s="64" t="s">
        <v>234</v>
      </c>
      <c r="F81" s="64" t="s">
        <v>25</v>
      </c>
      <c r="G81" s="65">
        <v>3477.43</v>
      </c>
    </row>
    <row r="82" spans="1:7" ht="38.25">
      <c r="A82" s="21">
        <v>72</v>
      </c>
      <c r="B82" s="63" t="s">
        <v>282</v>
      </c>
      <c r="C82" s="64" t="s">
        <v>10</v>
      </c>
      <c r="D82" s="64" t="s">
        <v>62</v>
      </c>
      <c r="E82" s="64" t="s">
        <v>253</v>
      </c>
      <c r="F82" s="64" t="s">
        <v>25</v>
      </c>
      <c r="G82" s="65">
        <v>2578.43</v>
      </c>
    </row>
    <row r="83" spans="1:7" ht="12.75">
      <c r="A83" s="21">
        <v>73</v>
      </c>
      <c r="B83" s="63" t="s">
        <v>141</v>
      </c>
      <c r="C83" s="64" t="s">
        <v>10</v>
      </c>
      <c r="D83" s="64" t="s">
        <v>62</v>
      </c>
      <c r="E83" s="64" t="s">
        <v>254</v>
      </c>
      <c r="F83" s="64" t="s">
        <v>25</v>
      </c>
      <c r="G83" s="65">
        <v>2578.43</v>
      </c>
    </row>
    <row r="84" spans="1:7" ht="25.5">
      <c r="A84" s="21">
        <v>74</v>
      </c>
      <c r="B84" s="63" t="s">
        <v>95</v>
      </c>
      <c r="C84" s="64" t="s">
        <v>10</v>
      </c>
      <c r="D84" s="64" t="s">
        <v>62</v>
      </c>
      <c r="E84" s="64" t="s">
        <v>254</v>
      </c>
      <c r="F84" s="64" t="s">
        <v>39</v>
      </c>
      <c r="G84" s="65">
        <v>2578.43</v>
      </c>
    </row>
    <row r="85" spans="1:7" ht="51">
      <c r="A85" s="21">
        <v>75</v>
      </c>
      <c r="B85" s="63" t="s">
        <v>283</v>
      </c>
      <c r="C85" s="64" t="s">
        <v>10</v>
      </c>
      <c r="D85" s="64" t="s">
        <v>62</v>
      </c>
      <c r="E85" s="64" t="s">
        <v>256</v>
      </c>
      <c r="F85" s="64" t="s">
        <v>25</v>
      </c>
      <c r="G85" s="65">
        <v>899</v>
      </c>
    </row>
    <row r="86" spans="1:7" ht="25.5">
      <c r="A86" s="21">
        <v>76</v>
      </c>
      <c r="B86" s="63" t="s">
        <v>284</v>
      </c>
      <c r="C86" s="64" t="s">
        <v>10</v>
      </c>
      <c r="D86" s="64" t="s">
        <v>62</v>
      </c>
      <c r="E86" s="64" t="s">
        <v>258</v>
      </c>
      <c r="F86" s="64" t="s">
        <v>25</v>
      </c>
      <c r="G86" s="65">
        <v>99</v>
      </c>
    </row>
    <row r="87" spans="1:7" ht="25.5">
      <c r="A87" s="21">
        <v>77</v>
      </c>
      <c r="B87" s="63" t="s">
        <v>95</v>
      </c>
      <c r="C87" s="64" t="s">
        <v>10</v>
      </c>
      <c r="D87" s="64" t="s">
        <v>62</v>
      </c>
      <c r="E87" s="64" t="s">
        <v>258</v>
      </c>
      <c r="F87" s="64" t="s">
        <v>39</v>
      </c>
      <c r="G87" s="65">
        <v>99</v>
      </c>
    </row>
    <row r="88" spans="1:7" ht="63.75">
      <c r="A88" s="21">
        <v>78</v>
      </c>
      <c r="B88" s="63" t="s">
        <v>338</v>
      </c>
      <c r="C88" s="64" t="s">
        <v>10</v>
      </c>
      <c r="D88" s="64" t="s">
        <v>62</v>
      </c>
      <c r="E88" s="64" t="s">
        <v>333</v>
      </c>
      <c r="F88" s="64" t="s">
        <v>25</v>
      </c>
      <c r="G88" s="65">
        <v>800</v>
      </c>
    </row>
    <row r="89" spans="1:7" ht="51">
      <c r="A89" s="21">
        <v>79</v>
      </c>
      <c r="B89" s="63" t="s">
        <v>339</v>
      </c>
      <c r="C89" s="64" t="s">
        <v>10</v>
      </c>
      <c r="D89" s="64" t="s">
        <v>62</v>
      </c>
      <c r="E89" s="64" t="s">
        <v>333</v>
      </c>
      <c r="F89" s="64" t="s">
        <v>335</v>
      </c>
      <c r="G89" s="65">
        <v>800</v>
      </c>
    </row>
    <row r="90" spans="1:7" ht="12.75">
      <c r="A90" s="21">
        <v>80</v>
      </c>
      <c r="B90" s="63" t="s">
        <v>107</v>
      </c>
      <c r="C90" s="64" t="s">
        <v>10</v>
      </c>
      <c r="D90" s="64" t="s">
        <v>64</v>
      </c>
      <c r="E90" s="64" t="s">
        <v>229</v>
      </c>
      <c r="F90" s="64" t="s">
        <v>25</v>
      </c>
      <c r="G90" s="65">
        <v>1654.95</v>
      </c>
    </row>
    <row r="91" spans="1:7" ht="38.25">
      <c r="A91" s="21">
        <v>81</v>
      </c>
      <c r="B91" s="63" t="s">
        <v>348</v>
      </c>
      <c r="C91" s="64" t="s">
        <v>10</v>
      </c>
      <c r="D91" s="64" t="s">
        <v>64</v>
      </c>
      <c r="E91" s="64" t="s">
        <v>234</v>
      </c>
      <c r="F91" s="64" t="s">
        <v>25</v>
      </c>
      <c r="G91" s="65">
        <v>1654.95</v>
      </c>
    </row>
    <row r="92" spans="1:7" ht="38.25">
      <c r="A92" s="21">
        <v>82</v>
      </c>
      <c r="B92" s="63" t="s">
        <v>285</v>
      </c>
      <c r="C92" s="64" t="s">
        <v>10</v>
      </c>
      <c r="D92" s="64" t="s">
        <v>64</v>
      </c>
      <c r="E92" s="64" t="s">
        <v>260</v>
      </c>
      <c r="F92" s="64" t="s">
        <v>25</v>
      </c>
      <c r="G92" s="65">
        <v>1654.95</v>
      </c>
    </row>
    <row r="93" spans="1:7" ht="25.5">
      <c r="A93" s="21">
        <v>83</v>
      </c>
      <c r="B93" s="63" t="s">
        <v>142</v>
      </c>
      <c r="C93" s="64" t="s">
        <v>10</v>
      </c>
      <c r="D93" s="64" t="s">
        <v>64</v>
      </c>
      <c r="E93" s="64" t="s">
        <v>261</v>
      </c>
      <c r="F93" s="64" t="s">
        <v>25</v>
      </c>
      <c r="G93" s="65">
        <v>154.95</v>
      </c>
    </row>
    <row r="94" spans="1:7" ht="25.5">
      <c r="A94" s="21">
        <v>84</v>
      </c>
      <c r="B94" s="63" t="s">
        <v>95</v>
      </c>
      <c r="C94" s="64" t="s">
        <v>10</v>
      </c>
      <c r="D94" s="64" t="s">
        <v>64</v>
      </c>
      <c r="E94" s="64" t="s">
        <v>261</v>
      </c>
      <c r="F94" s="64" t="s">
        <v>39</v>
      </c>
      <c r="G94" s="65">
        <v>154.95</v>
      </c>
    </row>
    <row r="95" spans="1:7" ht="63.75">
      <c r="A95" s="21">
        <v>85</v>
      </c>
      <c r="B95" s="63" t="s">
        <v>370</v>
      </c>
      <c r="C95" s="64" t="s">
        <v>10</v>
      </c>
      <c r="D95" s="64" t="s">
        <v>64</v>
      </c>
      <c r="E95" s="64" t="s">
        <v>440</v>
      </c>
      <c r="F95" s="64" t="s">
        <v>25</v>
      </c>
      <c r="G95" s="65">
        <v>1500</v>
      </c>
    </row>
    <row r="96" spans="1:7" ht="25.5">
      <c r="A96" s="21">
        <v>86</v>
      </c>
      <c r="B96" s="63" t="s">
        <v>95</v>
      </c>
      <c r="C96" s="64" t="s">
        <v>10</v>
      </c>
      <c r="D96" s="64" t="s">
        <v>64</v>
      </c>
      <c r="E96" s="64" t="s">
        <v>440</v>
      </c>
      <c r="F96" s="64" t="s">
        <v>39</v>
      </c>
      <c r="G96" s="65">
        <v>1500</v>
      </c>
    </row>
    <row r="97" spans="1:7" ht="12.75">
      <c r="A97" s="21">
        <v>87</v>
      </c>
      <c r="B97" s="63" t="s">
        <v>108</v>
      </c>
      <c r="C97" s="64" t="s">
        <v>10</v>
      </c>
      <c r="D97" s="64" t="s">
        <v>66</v>
      </c>
      <c r="E97" s="64" t="s">
        <v>229</v>
      </c>
      <c r="F97" s="64" t="s">
        <v>25</v>
      </c>
      <c r="G97" s="65">
        <v>8</v>
      </c>
    </row>
    <row r="98" spans="1:7" ht="12.75">
      <c r="A98" s="21">
        <v>88</v>
      </c>
      <c r="B98" s="63" t="s">
        <v>286</v>
      </c>
      <c r="C98" s="64" t="s">
        <v>10</v>
      </c>
      <c r="D98" s="64" t="s">
        <v>67</v>
      </c>
      <c r="E98" s="64" t="s">
        <v>229</v>
      </c>
      <c r="F98" s="64" t="s">
        <v>25</v>
      </c>
      <c r="G98" s="65">
        <v>8</v>
      </c>
    </row>
    <row r="99" spans="1:7" ht="38.25">
      <c r="A99" s="21">
        <v>89</v>
      </c>
      <c r="B99" s="63" t="s">
        <v>348</v>
      </c>
      <c r="C99" s="64" t="s">
        <v>10</v>
      </c>
      <c r="D99" s="64" t="s">
        <v>67</v>
      </c>
      <c r="E99" s="64" t="s">
        <v>234</v>
      </c>
      <c r="F99" s="64" t="s">
        <v>25</v>
      </c>
      <c r="G99" s="65">
        <v>8</v>
      </c>
    </row>
    <row r="100" spans="1:7" ht="38.25">
      <c r="A100" s="21">
        <v>90</v>
      </c>
      <c r="B100" s="63" t="s">
        <v>287</v>
      </c>
      <c r="C100" s="64" t="s">
        <v>10</v>
      </c>
      <c r="D100" s="64" t="s">
        <v>67</v>
      </c>
      <c r="E100" s="64" t="s">
        <v>264</v>
      </c>
      <c r="F100" s="64" t="s">
        <v>25</v>
      </c>
      <c r="G100" s="65">
        <v>8</v>
      </c>
    </row>
    <row r="101" spans="1:7" ht="25.5">
      <c r="A101" s="21">
        <v>91</v>
      </c>
      <c r="B101" s="63" t="s">
        <v>143</v>
      </c>
      <c r="C101" s="64" t="s">
        <v>10</v>
      </c>
      <c r="D101" s="64" t="s">
        <v>67</v>
      </c>
      <c r="E101" s="64" t="s">
        <v>265</v>
      </c>
      <c r="F101" s="64" t="s">
        <v>25</v>
      </c>
      <c r="G101" s="65">
        <v>8</v>
      </c>
    </row>
    <row r="102" spans="1:7" ht="25.5">
      <c r="A102" s="21">
        <v>92</v>
      </c>
      <c r="B102" s="63" t="s">
        <v>95</v>
      </c>
      <c r="C102" s="64" t="s">
        <v>10</v>
      </c>
      <c r="D102" s="64" t="s">
        <v>67</v>
      </c>
      <c r="E102" s="64" t="s">
        <v>265</v>
      </c>
      <c r="F102" s="64" t="s">
        <v>39</v>
      </c>
      <c r="G102" s="65">
        <v>8</v>
      </c>
    </row>
    <row r="103" spans="1:7" ht="12.75">
      <c r="A103" s="21">
        <v>93</v>
      </c>
      <c r="B103" s="63" t="s">
        <v>109</v>
      </c>
      <c r="C103" s="64" t="s">
        <v>10</v>
      </c>
      <c r="D103" s="64" t="s">
        <v>69</v>
      </c>
      <c r="E103" s="64" t="s">
        <v>229</v>
      </c>
      <c r="F103" s="64" t="s">
        <v>25</v>
      </c>
      <c r="G103" s="65">
        <v>11477.5</v>
      </c>
    </row>
    <row r="104" spans="1:7" ht="12.75">
      <c r="A104" s="21">
        <v>94</v>
      </c>
      <c r="B104" s="63" t="s">
        <v>110</v>
      </c>
      <c r="C104" s="64" t="s">
        <v>10</v>
      </c>
      <c r="D104" s="64" t="s">
        <v>71</v>
      </c>
      <c r="E104" s="64" t="s">
        <v>229</v>
      </c>
      <c r="F104" s="64" t="s">
        <v>25</v>
      </c>
      <c r="G104" s="65">
        <v>11477.5</v>
      </c>
    </row>
    <row r="105" spans="1:7" ht="38.25">
      <c r="A105" s="21">
        <v>95</v>
      </c>
      <c r="B105" s="63" t="s">
        <v>348</v>
      </c>
      <c r="C105" s="64" t="s">
        <v>10</v>
      </c>
      <c r="D105" s="64" t="s">
        <v>71</v>
      </c>
      <c r="E105" s="64" t="s">
        <v>234</v>
      </c>
      <c r="F105" s="64" t="s">
        <v>25</v>
      </c>
      <c r="G105" s="65">
        <v>11477.5</v>
      </c>
    </row>
    <row r="106" spans="1:7" ht="38.25">
      <c r="A106" s="21">
        <v>96</v>
      </c>
      <c r="B106" s="63" t="s">
        <v>288</v>
      </c>
      <c r="C106" s="64" t="s">
        <v>10</v>
      </c>
      <c r="D106" s="64" t="s">
        <v>71</v>
      </c>
      <c r="E106" s="64" t="s">
        <v>267</v>
      </c>
      <c r="F106" s="64" t="s">
        <v>25</v>
      </c>
      <c r="G106" s="65">
        <v>11477.5</v>
      </c>
    </row>
    <row r="107" spans="1:7" ht="25.5">
      <c r="A107" s="21">
        <v>97</v>
      </c>
      <c r="B107" s="63" t="s">
        <v>144</v>
      </c>
      <c r="C107" s="64" t="s">
        <v>10</v>
      </c>
      <c r="D107" s="64" t="s">
        <v>71</v>
      </c>
      <c r="E107" s="64" t="s">
        <v>268</v>
      </c>
      <c r="F107" s="64" t="s">
        <v>25</v>
      </c>
      <c r="G107" s="65">
        <v>11337.5</v>
      </c>
    </row>
    <row r="108" spans="1:7" ht="25.5">
      <c r="A108" s="21">
        <v>98</v>
      </c>
      <c r="B108" s="63" t="s">
        <v>97</v>
      </c>
      <c r="C108" s="64" t="s">
        <v>10</v>
      </c>
      <c r="D108" s="64" t="s">
        <v>71</v>
      </c>
      <c r="E108" s="64" t="s">
        <v>268</v>
      </c>
      <c r="F108" s="64" t="s">
        <v>43</v>
      </c>
      <c r="G108" s="65">
        <v>9615.4</v>
      </c>
    </row>
    <row r="109" spans="1:7" ht="25.5">
      <c r="A109" s="21">
        <v>99</v>
      </c>
      <c r="B109" s="63" t="s">
        <v>95</v>
      </c>
      <c r="C109" s="64" t="s">
        <v>10</v>
      </c>
      <c r="D109" s="64" t="s">
        <v>71</v>
      </c>
      <c r="E109" s="64" t="s">
        <v>268</v>
      </c>
      <c r="F109" s="64" t="s">
        <v>39</v>
      </c>
      <c r="G109" s="65">
        <v>1661.4</v>
      </c>
    </row>
    <row r="110" spans="1:7" ht="12.75">
      <c r="A110" s="21">
        <v>100</v>
      </c>
      <c r="B110" s="63" t="s">
        <v>220</v>
      </c>
      <c r="C110" s="64" t="s">
        <v>10</v>
      </c>
      <c r="D110" s="64" t="s">
        <v>71</v>
      </c>
      <c r="E110" s="64" t="s">
        <v>268</v>
      </c>
      <c r="F110" s="64" t="s">
        <v>219</v>
      </c>
      <c r="G110" s="65">
        <v>60.7</v>
      </c>
    </row>
    <row r="111" spans="1:7" ht="12.75">
      <c r="A111" s="21">
        <v>101</v>
      </c>
      <c r="B111" s="63" t="s">
        <v>145</v>
      </c>
      <c r="C111" s="64" t="s">
        <v>10</v>
      </c>
      <c r="D111" s="64" t="s">
        <v>71</v>
      </c>
      <c r="E111" s="64" t="s">
        <v>269</v>
      </c>
      <c r="F111" s="64" t="s">
        <v>25</v>
      </c>
      <c r="G111" s="65">
        <v>35</v>
      </c>
    </row>
    <row r="112" spans="1:7" ht="25.5">
      <c r="A112" s="21">
        <v>102</v>
      </c>
      <c r="B112" s="63" t="s">
        <v>95</v>
      </c>
      <c r="C112" s="64" t="s">
        <v>10</v>
      </c>
      <c r="D112" s="64" t="s">
        <v>71</v>
      </c>
      <c r="E112" s="64" t="s">
        <v>269</v>
      </c>
      <c r="F112" s="64" t="s">
        <v>39</v>
      </c>
      <c r="G112" s="65">
        <v>35</v>
      </c>
    </row>
    <row r="113" spans="1:7" ht="25.5">
      <c r="A113" s="21">
        <v>103</v>
      </c>
      <c r="B113" s="63" t="s">
        <v>143</v>
      </c>
      <c r="C113" s="64" t="s">
        <v>10</v>
      </c>
      <c r="D113" s="64" t="s">
        <v>71</v>
      </c>
      <c r="E113" s="64" t="s">
        <v>270</v>
      </c>
      <c r="F113" s="64" t="s">
        <v>25</v>
      </c>
      <c r="G113" s="65">
        <v>105</v>
      </c>
    </row>
    <row r="114" spans="1:7" ht="25.5">
      <c r="A114" s="21">
        <v>104</v>
      </c>
      <c r="B114" s="63" t="s">
        <v>95</v>
      </c>
      <c r="C114" s="64" t="s">
        <v>10</v>
      </c>
      <c r="D114" s="64" t="s">
        <v>71</v>
      </c>
      <c r="E114" s="64" t="s">
        <v>270</v>
      </c>
      <c r="F114" s="64" t="s">
        <v>39</v>
      </c>
      <c r="G114" s="65">
        <v>105</v>
      </c>
    </row>
    <row r="115" spans="1:7" ht="12.75">
      <c r="A115" s="21">
        <v>105</v>
      </c>
      <c r="B115" s="63" t="s">
        <v>111</v>
      </c>
      <c r="C115" s="64" t="s">
        <v>10</v>
      </c>
      <c r="D115" s="64" t="s">
        <v>73</v>
      </c>
      <c r="E115" s="64" t="s">
        <v>229</v>
      </c>
      <c r="F115" s="64" t="s">
        <v>25</v>
      </c>
      <c r="G115" s="65">
        <v>358.1</v>
      </c>
    </row>
    <row r="116" spans="1:7" ht="12.75">
      <c r="A116" s="21">
        <v>106</v>
      </c>
      <c r="B116" s="63" t="s">
        <v>112</v>
      </c>
      <c r="C116" s="64" t="s">
        <v>10</v>
      </c>
      <c r="D116" s="64" t="s">
        <v>75</v>
      </c>
      <c r="E116" s="64" t="s">
        <v>229</v>
      </c>
      <c r="F116" s="64" t="s">
        <v>25</v>
      </c>
      <c r="G116" s="65">
        <v>356.1</v>
      </c>
    </row>
    <row r="117" spans="1:7" ht="38.25">
      <c r="A117" s="21">
        <v>107</v>
      </c>
      <c r="B117" s="63" t="s">
        <v>348</v>
      </c>
      <c r="C117" s="64" t="s">
        <v>10</v>
      </c>
      <c r="D117" s="64" t="s">
        <v>75</v>
      </c>
      <c r="E117" s="64" t="s">
        <v>234</v>
      </c>
      <c r="F117" s="64" t="s">
        <v>25</v>
      </c>
      <c r="G117" s="65">
        <v>356.1</v>
      </c>
    </row>
    <row r="118" spans="1:7" ht="51">
      <c r="A118" s="21">
        <v>108</v>
      </c>
      <c r="B118" s="63" t="s">
        <v>450</v>
      </c>
      <c r="C118" s="64" t="s">
        <v>10</v>
      </c>
      <c r="D118" s="64" t="s">
        <v>75</v>
      </c>
      <c r="E118" s="64" t="s">
        <v>271</v>
      </c>
      <c r="F118" s="64" t="s">
        <v>25</v>
      </c>
      <c r="G118" s="65">
        <v>356.1</v>
      </c>
    </row>
    <row r="119" spans="1:7" ht="25.5">
      <c r="A119" s="21">
        <v>109</v>
      </c>
      <c r="B119" s="63" t="s">
        <v>496</v>
      </c>
      <c r="C119" s="64" t="s">
        <v>10</v>
      </c>
      <c r="D119" s="64" t="s">
        <v>75</v>
      </c>
      <c r="E119" s="64" t="s">
        <v>477</v>
      </c>
      <c r="F119" s="64" t="s">
        <v>25</v>
      </c>
      <c r="G119" s="65">
        <v>356.1</v>
      </c>
    </row>
    <row r="120" spans="1:7" ht="25.5">
      <c r="A120" s="21">
        <v>110</v>
      </c>
      <c r="B120" s="63" t="s">
        <v>113</v>
      </c>
      <c r="C120" s="64" t="s">
        <v>10</v>
      </c>
      <c r="D120" s="64" t="s">
        <v>75</v>
      </c>
      <c r="E120" s="64" t="s">
        <v>477</v>
      </c>
      <c r="F120" s="64" t="s">
        <v>77</v>
      </c>
      <c r="G120" s="65">
        <v>356.1</v>
      </c>
    </row>
    <row r="121" spans="1:7" ht="12.75">
      <c r="A121" s="21">
        <v>111</v>
      </c>
      <c r="B121" s="63" t="s">
        <v>114</v>
      </c>
      <c r="C121" s="64" t="s">
        <v>10</v>
      </c>
      <c r="D121" s="64" t="s">
        <v>79</v>
      </c>
      <c r="E121" s="64" t="s">
        <v>229</v>
      </c>
      <c r="F121" s="64" t="s">
        <v>25</v>
      </c>
      <c r="G121" s="65">
        <v>2</v>
      </c>
    </row>
    <row r="122" spans="1:7" ht="38.25">
      <c r="A122" s="21">
        <v>112</v>
      </c>
      <c r="B122" s="63" t="s">
        <v>348</v>
      </c>
      <c r="C122" s="64" t="s">
        <v>10</v>
      </c>
      <c r="D122" s="64" t="s">
        <v>79</v>
      </c>
      <c r="E122" s="64" t="s">
        <v>234</v>
      </c>
      <c r="F122" s="64" t="s">
        <v>25</v>
      </c>
      <c r="G122" s="65">
        <v>2</v>
      </c>
    </row>
    <row r="123" spans="1:7" ht="51">
      <c r="A123" s="21">
        <v>113</v>
      </c>
      <c r="B123" s="63" t="s">
        <v>450</v>
      </c>
      <c r="C123" s="64" t="s">
        <v>10</v>
      </c>
      <c r="D123" s="64" t="s">
        <v>79</v>
      </c>
      <c r="E123" s="64" t="s">
        <v>271</v>
      </c>
      <c r="F123" s="64" t="s">
        <v>25</v>
      </c>
      <c r="G123" s="65">
        <v>2</v>
      </c>
    </row>
    <row r="124" spans="1:7" ht="51">
      <c r="A124" s="21">
        <v>114</v>
      </c>
      <c r="B124" s="63" t="s">
        <v>146</v>
      </c>
      <c r="C124" s="64" t="s">
        <v>10</v>
      </c>
      <c r="D124" s="64" t="s">
        <v>79</v>
      </c>
      <c r="E124" s="64" t="s">
        <v>272</v>
      </c>
      <c r="F124" s="64" t="s">
        <v>25</v>
      </c>
      <c r="G124" s="65">
        <v>2</v>
      </c>
    </row>
    <row r="125" spans="1:7" ht="12.75">
      <c r="A125" s="21">
        <v>115</v>
      </c>
      <c r="B125" s="63" t="s">
        <v>119</v>
      </c>
      <c r="C125" s="64" t="s">
        <v>10</v>
      </c>
      <c r="D125" s="64" t="s">
        <v>79</v>
      </c>
      <c r="E125" s="64" t="s">
        <v>272</v>
      </c>
      <c r="F125" s="64" t="s">
        <v>118</v>
      </c>
      <c r="G125" s="65">
        <v>2</v>
      </c>
    </row>
    <row r="126" spans="1:7" ht="12.75">
      <c r="A126" s="21">
        <v>116</v>
      </c>
      <c r="B126" s="63" t="s">
        <v>115</v>
      </c>
      <c r="C126" s="64" t="s">
        <v>10</v>
      </c>
      <c r="D126" s="64" t="s">
        <v>81</v>
      </c>
      <c r="E126" s="64" t="s">
        <v>229</v>
      </c>
      <c r="F126" s="64" t="s">
        <v>25</v>
      </c>
      <c r="G126" s="65">
        <v>327.60921</v>
      </c>
    </row>
    <row r="127" spans="1:7" ht="12.75">
      <c r="A127" s="21">
        <v>117</v>
      </c>
      <c r="B127" s="63" t="s">
        <v>116</v>
      </c>
      <c r="C127" s="64" t="s">
        <v>10</v>
      </c>
      <c r="D127" s="64" t="s">
        <v>83</v>
      </c>
      <c r="E127" s="64" t="s">
        <v>229</v>
      </c>
      <c r="F127" s="64" t="s">
        <v>25</v>
      </c>
      <c r="G127" s="65">
        <v>327.60921</v>
      </c>
    </row>
    <row r="128" spans="1:7" ht="38.25">
      <c r="A128" s="21">
        <v>118</v>
      </c>
      <c r="B128" s="63" t="s">
        <v>348</v>
      </c>
      <c r="C128" s="64" t="s">
        <v>10</v>
      </c>
      <c r="D128" s="64" t="s">
        <v>83</v>
      </c>
      <c r="E128" s="64" t="s">
        <v>234</v>
      </c>
      <c r="F128" s="64" t="s">
        <v>25</v>
      </c>
      <c r="G128" s="65">
        <v>327.60921</v>
      </c>
    </row>
    <row r="129" spans="1:7" ht="38.25">
      <c r="A129" s="21">
        <v>119</v>
      </c>
      <c r="B129" s="63" t="s">
        <v>451</v>
      </c>
      <c r="C129" s="64" t="s">
        <v>10</v>
      </c>
      <c r="D129" s="64" t="s">
        <v>83</v>
      </c>
      <c r="E129" s="64" t="s">
        <v>273</v>
      </c>
      <c r="F129" s="64" t="s">
        <v>25</v>
      </c>
      <c r="G129" s="65">
        <v>327.60921</v>
      </c>
    </row>
    <row r="130" spans="1:7" ht="38.25">
      <c r="A130" s="21">
        <v>120</v>
      </c>
      <c r="B130" s="63" t="s">
        <v>147</v>
      </c>
      <c r="C130" s="64" t="s">
        <v>10</v>
      </c>
      <c r="D130" s="64" t="s">
        <v>83</v>
      </c>
      <c r="E130" s="64" t="s">
        <v>274</v>
      </c>
      <c r="F130" s="64" t="s">
        <v>25</v>
      </c>
      <c r="G130" s="65">
        <v>327.60921</v>
      </c>
    </row>
    <row r="131" spans="1:7" ht="25.5">
      <c r="A131" s="21">
        <v>121</v>
      </c>
      <c r="B131" s="63" t="s">
        <v>95</v>
      </c>
      <c r="C131" s="64" t="s">
        <v>10</v>
      </c>
      <c r="D131" s="64" t="s">
        <v>83</v>
      </c>
      <c r="E131" s="64" t="s">
        <v>274</v>
      </c>
      <c r="F131" s="64" t="s">
        <v>39</v>
      </c>
      <c r="G131" s="65">
        <v>327.60921</v>
      </c>
    </row>
    <row r="132" spans="1:7" ht="12.75">
      <c r="A132" s="21">
        <v>122</v>
      </c>
      <c r="B132" s="63" t="s">
        <v>344</v>
      </c>
      <c r="C132" s="64" t="s">
        <v>10</v>
      </c>
      <c r="D132" s="64" t="s">
        <v>342</v>
      </c>
      <c r="E132" s="64" t="s">
        <v>229</v>
      </c>
      <c r="F132" s="64" t="s">
        <v>25</v>
      </c>
      <c r="G132" s="65">
        <v>173.4</v>
      </c>
    </row>
    <row r="133" spans="1:7" ht="12.75">
      <c r="A133" s="21">
        <v>123</v>
      </c>
      <c r="B133" s="63" t="s">
        <v>345</v>
      </c>
      <c r="C133" s="64" t="s">
        <v>10</v>
      </c>
      <c r="D133" s="64" t="s">
        <v>343</v>
      </c>
      <c r="E133" s="64" t="s">
        <v>229</v>
      </c>
      <c r="F133" s="64" t="s">
        <v>25</v>
      </c>
      <c r="G133" s="65">
        <v>173.4</v>
      </c>
    </row>
    <row r="134" spans="1:7" ht="38.25">
      <c r="A134" s="21">
        <v>124</v>
      </c>
      <c r="B134" s="63" t="s">
        <v>348</v>
      </c>
      <c r="C134" s="64" t="s">
        <v>10</v>
      </c>
      <c r="D134" s="64" t="s">
        <v>343</v>
      </c>
      <c r="E134" s="64" t="s">
        <v>234</v>
      </c>
      <c r="F134" s="64" t="s">
        <v>25</v>
      </c>
      <c r="G134" s="65">
        <v>173.4</v>
      </c>
    </row>
    <row r="135" spans="1:7" ht="38.25">
      <c r="A135" s="21">
        <v>125</v>
      </c>
      <c r="B135" s="63" t="s">
        <v>443</v>
      </c>
      <c r="C135" s="64" t="s">
        <v>10</v>
      </c>
      <c r="D135" s="64" t="s">
        <v>343</v>
      </c>
      <c r="E135" s="64" t="s">
        <v>235</v>
      </c>
      <c r="F135" s="64" t="s">
        <v>25</v>
      </c>
      <c r="G135" s="65">
        <v>173.4</v>
      </c>
    </row>
    <row r="136" spans="1:7" ht="25.5">
      <c r="A136" s="21">
        <v>126</v>
      </c>
      <c r="B136" s="63" t="s">
        <v>148</v>
      </c>
      <c r="C136" s="64" t="s">
        <v>10</v>
      </c>
      <c r="D136" s="64" t="s">
        <v>343</v>
      </c>
      <c r="E136" s="64" t="s">
        <v>275</v>
      </c>
      <c r="F136" s="64" t="s">
        <v>25</v>
      </c>
      <c r="G136" s="65">
        <v>173.4</v>
      </c>
    </row>
    <row r="137" spans="1:7" ht="25.5">
      <c r="A137" s="21">
        <v>127</v>
      </c>
      <c r="B137" s="63" t="s">
        <v>95</v>
      </c>
      <c r="C137" s="64" t="s">
        <v>10</v>
      </c>
      <c r="D137" s="64" t="s">
        <v>343</v>
      </c>
      <c r="E137" s="64" t="s">
        <v>275</v>
      </c>
      <c r="F137" s="64" t="s">
        <v>39</v>
      </c>
      <c r="G137" s="65">
        <v>173.4</v>
      </c>
    </row>
    <row r="138" spans="1:7" ht="12.75">
      <c r="A138" s="21">
        <v>128</v>
      </c>
      <c r="B138" s="93" t="s">
        <v>347</v>
      </c>
      <c r="C138" s="94"/>
      <c r="D138" s="94"/>
      <c r="E138" s="94"/>
      <c r="F138" s="94"/>
      <c r="G138" s="66">
        <v>39033.75662</v>
      </c>
    </row>
  </sheetData>
  <sheetProtection/>
  <autoFilter ref="A11:H11"/>
  <mergeCells count="2">
    <mergeCell ref="A8:G8"/>
    <mergeCell ref="B138:F138"/>
  </mergeCells>
  <printOptions/>
  <pageMargins left="1.1811023622047245" right="0.3937007874015748" top="0.4724409448818898" bottom="0.3937007874015748" header="0.5118110236220472" footer="0.5118110236220472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5.75390625" style="3" customWidth="1"/>
    <col min="2" max="2" width="49.75390625" style="10" customWidth="1"/>
    <col min="3" max="3" width="28.625" style="3" customWidth="1"/>
    <col min="4" max="4" width="15.625" style="0" customWidth="1"/>
    <col min="5" max="5" width="116.125" style="0" customWidth="1"/>
  </cols>
  <sheetData>
    <row r="1" ht="12.75">
      <c r="D1" s="6" t="s">
        <v>117</v>
      </c>
    </row>
    <row r="2" ht="12.75">
      <c r="D2" s="6" t="s">
        <v>478</v>
      </c>
    </row>
    <row r="3" ht="12.75">
      <c r="D3" s="6" t="s">
        <v>497</v>
      </c>
    </row>
    <row r="4" ht="12.75">
      <c r="D4" s="6" t="s">
        <v>498</v>
      </c>
    </row>
    <row r="5" ht="12.75">
      <c r="D5" s="6" t="s">
        <v>479</v>
      </c>
    </row>
    <row r="6" ht="12.75">
      <c r="D6" s="6" t="s">
        <v>381</v>
      </c>
    </row>
    <row r="7" ht="12.75">
      <c r="D7" s="2"/>
    </row>
    <row r="8" spans="1:4" ht="15.75">
      <c r="A8" s="96" t="s">
        <v>384</v>
      </c>
      <c r="B8" s="97"/>
      <c r="C8" s="97"/>
      <c r="D8" s="97"/>
    </row>
    <row r="9" ht="7.5" customHeight="1">
      <c r="D9" s="10"/>
    </row>
    <row r="10" spans="1:4" ht="12.75" customHeight="1">
      <c r="A10" s="98" t="s">
        <v>3</v>
      </c>
      <c r="B10" s="99" t="s">
        <v>121</v>
      </c>
      <c r="C10" s="98" t="s">
        <v>17</v>
      </c>
      <c r="D10" s="98" t="s">
        <v>18</v>
      </c>
    </row>
    <row r="11" spans="1:4" ht="12.75">
      <c r="A11" s="98"/>
      <c r="B11" s="99"/>
      <c r="C11" s="98"/>
      <c r="D11" s="98"/>
    </row>
    <row r="12" spans="1:4" ht="12.75">
      <c r="A12" s="98"/>
      <c r="B12" s="99"/>
      <c r="C12" s="98"/>
      <c r="D12" s="98"/>
    </row>
    <row r="13" spans="1:4" s="1" customFormat="1" ht="12.75">
      <c r="A13" s="22">
        <v>1</v>
      </c>
      <c r="B13" s="22">
        <v>2</v>
      </c>
      <c r="C13" s="22">
        <v>3</v>
      </c>
      <c r="D13" s="22">
        <v>4</v>
      </c>
    </row>
    <row r="14" spans="1:4" ht="25.5">
      <c r="A14" s="54">
        <v>2</v>
      </c>
      <c r="B14" s="55" t="s">
        <v>452</v>
      </c>
      <c r="C14" s="56" t="s">
        <v>349</v>
      </c>
      <c r="D14" s="57">
        <v>0</v>
      </c>
    </row>
    <row r="15" spans="1:4" ht="38.25">
      <c r="A15" s="54">
        <v>3</v>
      </c>
      <c r="B15" s="55" t="s">
        <v>453</v>
      </c>
      <c r="C15" s="56" t="s">
        <v>350</v>
      </c>
      <c r="D15" s="57">
        <v>0</v>
      </c>
    </row>
    <row r="16" spans="1:4" ht="25.5">
      <c r="A16" s="54">
        <v>4</v>
      </c>
      <c r="B16" s="55" t="s">
        <v>351</v>
      </c>
      <c r="C16" s="56" t="s">
        <v>2</v>
      </c>
      <c r="D16" s="57">
        <v>469.42</v>
      </c>
    </row>
    <row r="17" spans="1:4" ht="25.5">
      <c r="A17" s="22">
        <v>5</v>
      </c>
      <c r="B17" s="55" t="s">
        <v>15</v>
      </c>
      <c r="C17" s="56" t="s">
        <v>16</v>
      </c>
      <c r="D17" s="57">
        <v>0</v>
      </c>
    </row>
    <row r="18" spans="1:4" ht="25.5">
      <c r="A18" s="54">
        <v>6</v>
      </c>
      <c r="B18" s="55" t="s">
        <v>454</v>
      </c>
      <c r="C18" s="56" t="s">
        <v>352</v>
      </c>
      <c r="D18" s="57">
        <v>0</v>
      </c>
    </row>
    <row r="19" spans="1:4" ht="89.25">
      <c r="A19" s="54">
        <v>7</v>
      </c>
      <c r="B19" s="55" t="s">
        <v>455</v>
      </c>
      <c r="C19" s="56" t="s">
        <v>353</v>
      </c>
      <c r="D19" s="57">
        <v>0</v>
      </c>
    </row>
    <row r="20" spans="1:4" ht="38.25">
      <c r="A20" s="54">
        <v>8</v>
      </c>
      <c r="B20" s="55" t="s">
        <v>456</v>
      </c>
      <c r="C20" s="56" t="s">
        <v>354</v>
      </c>
      <c r="D20" s="57">
        <v>0</v>
      </c>
    </row>
    <row r="21" spans="1:4" ht="25.5">
      <c r="A21" s="22">
        <v>9</v>
      </c>
      <c r="B21" s="55" t="s">
        <v>355</v>
      </c>
      <c r="C21" s="56" t="s">
        <v>356</v>
      </c>
      <c r="D21" s="57">
        <v>0</v>
      </c>
    </row>
    <row r="22" spans="1:4" ht="89.25">
      <c r="A22" s="54">
        <v>10</v>
      </c>
      <c r="B22" s="55" t="s">
        <v>457</v>
      </c>
      <c r="C22" s="56" t="s">
        <v>357</v>
      </c>
      <c r="D22" s="57">
        <v>0</v>
      </c>
    </row>
    <row r="23" spans="1:4" ht="25.5">
      <c r="A23" s="54">
        <v>11</v>
      </c>
      <c r="B23" s="58" t="s">
        <v>12</v>
      </c>
      <c r="C23" s="59"/>
      <c r="D23" s="82">
        <f>D16</f>
        <v>469.42</v>
      </c>
    </row>
  </sheetData>
  <sheetProtection/>
  <mergeCells count="5">
    <mergeCell ref="A8:D8"/>
    <mergeCell ref="A10:A12"/>
    <mergeCell ref="B10:B12"/>
    <mergeCell ref="C10:C12"/>
    <mergeCell ref="D10:D12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5.75390625" style="10" customWidth="1"/>
    <col min="2" max="2" width="8.75390625" style="10" customWidth="1"/>
    <col min="3" max="3" width="21.75390625" style="10" customWidth="1"/>
    <col min="4" max="4" width="56.75390625" style="10" customWidth="1"/>
  </cols>
  <sheetData>
    <row r="1" ht="12.75">
      <c r="D1" s="6" t="s">
        <v>120</v>
      </c>
    </row>
    <row r="2" ht="12.75">
      <c r="D2" s="6" t="s">
        <v>478</v>
      </c>
    </row>
    <row r="3" ht="12.75">
      <c r="D3" s="6" t="s">
        <v>479</v>
      </c>
    </row>
    <row r="4" ht="12.75">
      <c r="D4" s="6" t="s">
        <v>495</v>
      </c>
    </row>
    <row r="5" ht="12.75">
      <c r="D5" s="6" t="s">
        <v>479</v>
      </c>
    </row>
    <row r="6" ht="12.75">
      <c r="D6" s="6" t="s">
        <v>381</v>
      </c>
    </row>
    <row r="7" ht="13.5" customHeight="1">
      <c r="D7" s="6"/>
    </row>
    <row r="8" spans="1:4" ht="12.75">
      <c r="A8" s="100" t="s">
        <v>19</v>
      </c>
      <c r="B8" s="100"/>
      <c r="C8" s="100"/>
      <c r="D8" s="100"/>
    </row>
    <row r="10" spans="1:4" ht="123.75">
      <c r="A10" s="4" t="s">
        <v>3</v>
      </c>
      <c r="B10" s="4" t="s">
        <v>20</v>
      </c>
      <c r="C10" s="4" t="s">
        <v>149</v>
      </c>
      <c r="D10" s="4" t="s">
        <v>0</v>
      </c>
    </row>
    <row r="11" spans="1:4" ht="12.75">
      <c r="A11" s="4">
        <v>1</v>
      </c>
      <c r="B11" s="4">
        <v>2</v>
      </c>
      <c r="C11" s="4">
        <v>3</v>
      </c>
      <c r="D11" s="4">
        <v>4</v>
      </c>
    </row>
    <row r="12" spans="1:4" ht="31.5">
      <c r="A12" s="16">
        <v>2</v>
      </c>
      <c r="B12" s="17" t="s">
        <v>10</v>
      </c>
      <c r="C12" s="18"/>
      <c r="D12" s="19" t="s">
        <v>499</v>
      </c>
    </row>
    <row r="13" spans="1:4" ht="22.5">
      <c r="A13" s="14">
        <v>3</v>
      </c>
      <c r="B13" s="26" t="s">
        <v>10</v>
      </c>
      <c r="C13" s="5" t="s">
        <v>458</v>
      </c>
      <c r="D13" s="23" t="s">
        <v>459</v>
      </c>
    </row>
    <row r="14" spans="1:4" ht="22.5">
      <c r="A14" s="14">
        <v>4</v>
      </c>
      <c r="B14" s="26" t="s">
        <v>10</v>
      </c>
      <c r="C14" s="5" t="s">
        <v>460</v>
      </c>
      <c r="D14" s="23" t="s">
        <v>461</v>
      </c>
    </row>
    <row r="15" spans="1:4" ht="22.5">
      <c r="A15" s="14">
        <v>5</v>
      </c>
      <c r="B15" s="26" t="s">
        <v>10</v>
      </c>
      <c r="C15" s="5" t="s">
        <v>462</v>
      </c>
      <c r="D15" s="23" t="s">
        <v>463</v>
      </c>
    </row>
    <row r="16" spans="1:4" ht="22.5">
      <c r="A16" s="4">
        <v>6</v>
      </c>
      <c r="B16" s="26" t="s">
        <v>10</v>
      </c>
      <c r="C16" s="5" t="s">
        <v>464</v>
      </c>
      <c r="D16" s="23" t="s">
        <v>465</v>
      </c>
    </row>
    <row r="17" spans="1:4" ht="22.5">
      <c r="A17" s="16">
        <v>7</v>
      </c>
      <c r="B17" s="26" t="s">
        <v>10</v>
      </c>
      <c r="C17" s="24" t="s">
        <v>466</v>
      </c>
      <c r="D17" s="23" t="s">
        <v>467</v>
      </c>
    </row>
    <row r="18" spans="1:4" ht="22.5">
      <c r="A18" s="14">
        <v>8</v>
      </c>
      <c r="B18" s="26" t="s">
        <v>10</v>
      </c>
      <c r="C18" s="5" t="s">
        <v>468</v>
      </c>
      <c r="D18" s="23" t="s">
        <v>469</v>
      </c>
    </row>
    <row r="19" spans="1:4" ht="22.5">
      <c r="A19" s="14">
        <v>9</v>
      </c>
      <c r="B19" s="26" t="s">
        <v>10</v>
      </c>
      <c r="C19" s="5" t="s">
        <v>470</v>
      </c>
      <c r="D19" s="23" t="s">
        <v>471</v>
      </c>
    </row>
    <row r="20" spans="1:4" ht="56.25">
      <c r="A20" s="14">
        <v>10</v>
      </c>
      <c r="B20" s="26" t="s">
        <v>10</v>
      </c>
      <c r="C20" s="24" t="s">
        <v>472</v>
      </c>
      <c r="D20" s="23" t="s">
        <v>473</v>
      </c>
    </row>
  </sheetData>
  <sheetProtection/>
  <mergeCells count="1">
    <mergeCell ref="A8:D8"/>
  </mergeCells>
  <printOptions/>
  <pageMargins left="1.1811023622047245" right="0.1968503937007874" top="0.1968503937007874" bottom="0.1968503937007874" header="0.5118110236220472" footer="0.5118110236220472"/>
  <pageSetup fitToHeight="0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0" sqref="L20"/>
    </sheetView>
  </sheetViews>
  <sheetFormatPr defaultColWidth="9.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2021-02-24T03:41:28Z</cp:lastPrinted>
  <dcterms:created xsi:type="dcterms:W3CDTF">2009-04-03T07:50:46Z</dcterms:created>
  <dcterms:modified xsi:type="dcterms:W3CDTF">2021-02-24T03:41:37Z</dcterms:modified>
  <cp:category/>
  <cp:version/>
  <cp:contentType/>
  <cp:contentStatus/>
</cp:coreProperties>
</file>