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5180" windowHeight="11520" activeTab="2"/>
  </bookViews>
  <sheets>
    <sheet name="1" sheetId="1" r:id="rId1"/>
    <sheet name="2" sheetId="2" r:id="rId2"/>
    <sheet name="4" sheetId="3" r:id="rId3"/>
    <sheet name="6" sheetId="4" r:id="rId4"/>
    <sheet name="Лист2" sheetId="5" r:id="rId5"/>
  </sheets>
  <definedNames>
    <definedName name="_xlnm._FilterDatabase" localSheetId="2" hidden="1">'4'!$A$10:$G$10</definedName>
    <definedName name="_xlnm._FilterDatabase" localSheetId="3" hidden="1">'6'!$A$11:$H$11</definedName>
  </definedNames>
  <calcPr fullCalcOnLoad="1"/>
</workbook>
</file>

<file path=xl/sharedStrings.xml><?xml version="1.0" encoding="utf-8"?>
<sst xmlns="http://schemas.openxmlformats.org/spreadsheetml/2006/main" count="1361" uniqueCount="408">
  <si>
    <t>Сумма, в тысячах рублей</t>
  </si>
  <si>
    <t>Приложение 6</t>
  </si>
  <si>
    <t>Номер строки</t>
  </si>
  <si>
    <t>Код целевой статьи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</si>
  <si>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</si>
  <si>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</si>
  <si>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</si>
  <si>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</si>
  <si>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</si>
  <si>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920</t>
  </si>
  <si>
    <t>Код раздела, подраз-дела</t>
  </si>
  <si>
    <t>Ном-ер стро-ки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</si>
  <si>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</si>
  <si>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</si>
  <si>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ОБЩЕГОСУДАРСТВЕННЫЕ ВОПРОСЫ</t>
  </si>
  <si>
    <t>0100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</si>
  <si>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</si>
  <si>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</si>
  <si>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</si>
  <si>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</si>
  <si>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</si>
  <si>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</si>
  <si>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</si>
  <si>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</si>
  <si>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</si>
  <si>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</si>
  <si>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</si>
  <si>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</si>
  <si>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</si>
  <si>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</si>
  <si>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</si>
  <si>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Другие общегосударственные вопросы</t>
  </si>
  <si>
    <t>0113</t>
  </si>
  <si>
    <t xml:space="preserve">            Расходы на выплаты персоналу казенных учреждений</t>
  </si>
  <si>
    <t>110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</si>
  <si>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</si>
  <si>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</si>
  <si>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</si>
  <si>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</si>
  <si>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</si>
  <si>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</si>
  <si>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>0310</t>
  </si>
  <si>
    <t xml:space="preserve">  НАЦИОНАЛЬНАЯ ЭКОНОМИКА</t>
  </si>
  <si>
    <t>0400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</si>
  <si>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</si>
  <si>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</si>
  <si>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</si>
  <si>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</si>
  <si>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</si>
  <si>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</si>
  <si>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</si>
  <si>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</si>
  <si>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</si>
  <si>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</si>
  <si>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</si>
  <si>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ОБРАЗОВАНИЕ</t>
  </si>
  <si>
    <t>0700</t>
  </si>
  <si>
    <t>0707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</si>
  <si>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</si>
  <si>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</si>
  <si>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</si>
  <si>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</si>
  <si>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</si>
  <si>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</si>
  <si>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</si>
  <si>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</si>
  <si>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</si>
  <si>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</si>
  <si>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</si>
  <si>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</si>
  <si>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</si>
  <si>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</si>
  <si>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</si>
  <si>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</si>
  <si>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Администрация сельского поселения</t>
  </si>
  <si>
    <t>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</si>
  <si>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</si>
  <si>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</si>
  <si>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</si>
  <si>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</si>
  <si>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</si>
  <si>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</si>
  <si>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</si>
  <si>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</si>
  <si>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</si>
  <si>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</si>
  <si>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Другие общегосударственные вопросы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</si>
  <si>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</si>
  <si>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</si>
  <si>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</si>
  <si>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</si>
  <si>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</si>
  <si>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</si>
  <si>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</si>
  <si>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</si>
  <si>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</si>
  <si>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</si>
  <si>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</si>
  <si>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</si>
  <si>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</si>
  <si>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</si>
  <si>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</si>
  <si>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        Публичные нормативные социальные выплаты гражданам</t>
  </si>
  <si>
    <t xml:space="preserve">      Социальное обеспечение населения</t>
  </si>
  <si>
    <t xml:space="preserve">    ФИЗИЧЕСКАЯ КУЛЬТУРА И СПОРТ</t>
  </si>
  <si>
    <t xml:space="preserve">      Массовый спорт</t>
  </si>
  <si>
    <t>360</t>
  </si>
  <si>
    <t xml:space="preserve">              Иные выплаты населению</t>
  </si>
  <si>
    <t xml:space="preserve">          Содержание автомобильных дорог местного значения</t>
  </si>
  <si>
    <t xml:space="preserve">          Мероприятия по землеустройству и планированию</t>
  </si>
  <si>
    <t xml:space="preserve">          Организация и проведение мероприятий  по благоустройству территории поселения</t>
  </si>
  <si>
    <t xml:space="preserve">          Организация и проведение развлекательных конкурсных массовых мероприятий</t>
  </si>
  <si>
    <t xml:space="preserve">          Обеспечение деятельности подведомственного учреждения</t>
  </si>
  <si>
    <t xml:space="preserve">          Подписка на периодические издания</t>
  </si>
  <si>
    <t xml:space="preserve">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</si>
  <si>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Иные выплаты населению</t>
  </si>
  <si>
    <t xml:space="preserve">          Организация и проведение массовых  физкультурно-оздоровительных  и  спортивных  мероприятий</t>
  </si>
  <si>
    <t xml:space="preserve">          Мероприятия в сфере средств массовой информации</t>
  </si>
  <si>
    <t xml:space="preserve">            Содержание автомобильных дорог местного значения</t>
  </si>
  <si>
    <t xml:space="preserve">            Мероприятия по землеустройству и планированию</t>
  </si>
  <si>
    <t xml:space="preserve">            Организация и проведение мероприятий  по благоустройству территории поселения</t>
  </si>
  <si>
    <t xml:space="preserve">            Организация и проведение развлекательных конкурсных массовых мероприятий</t>
  </si>
  <si>
    <t xml:space="preserve">            Обеспечение деятельности подведомственного учреждения</t>
  </si>
  <si>
    <t xml:space="preserve">            Подписка на периодические издания</t>
  </si>
  <si>
    <t xml:space="preserve">  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</si>
  <si>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Организация и проведение массовых  физкультурно-оздоровительных  и  спортивных  мероприятий</t>
  </si>
  <si>
    <t xml:space="preserve">            Мероприятия в сфере средств массовой информации</t>
  </si>
  <si>
    <t xml:space="preserve">            Уплата налогов, сборов и иных платежей</t>
  </si>
  <si>
    <t>850</t>
  </si>
  <si>
    <t xml:space="preserve">              Уплата налогов, сборов и иных платежей</t>
  </si>
  <si>
    <t>0000000000</t>
  </si>
  <si>
    <t>7000000000</t>
  </si>
  <si>
    <t>7000121000</t>
  </si>
  <si>
    <t>7000421000</t>
  </si>
  <si>
    <t>7000221000</t>
  </si>
  <si>
    <t>2000000000</t>
  </si>
  <si>
    <t>20Д0000000</t>
  </si>
  <si>
    <t xml:space="preserve">          Мероприятия по обеспечению деятельности органов местного самоуправления</t>
  </si>
  <si>
    <t>20Д0120000</t>
  </si>
  <si>
    <t>2030000000</t>
  </si>
  <si>
    <t>2030120000</t>
  </si>
  <si>
    <t>2050000000</t>
  </si>
  <si>
    <t>2050120000</t>
  </si>
  <si>
    <t>2050220000</t>
  </si>
  <si>
    <t>2060000000</t>
  </si>
  <si>
    <t>2060120000</t>
  </si>
  <si>
    <t>2070000000</t>
  </si>
  <si>
    <t>2070120000</t>
  </si>
  <si>
    <t xml:space="preserve">          Уплата взноса на капитальный ремонт общего имущества муниципальной формы собственности в многоквартирных домах</t>
  </si>
  <si>
    <t>2070220000</t>
  </si>
  <si>
    <t>2080000000</t>
  </si>
  <si>
    <t>2080120000</t>
  </si>
  <si>
    <t>2090000000</t>
  </si>
  <si>
    <t xml:space="preserve">          Разработка и формирование технической документации на коммунальное хозяйство</t>
  </si>
  <si>
    <t>2090220000</t>
  </si>
  <si>
    <t>20Б0000000</t>
  </si>
  <si>
    <t>20Б0220000</t>
  </si>
  <si>
    <t xml:space="preserve">    Молодежная политика</t>
  </si>
  <si>
    <t>20Ж0000000</t>
  </si>
  <si>
    <t>20Ж0120000</t>
  </si>
  <si>
    <t>20И0000000</t>
  </si>
  <si>
    <t>20И0120000</t>
  </si>
  <si>
    <t>20И0320000</t>
  </si>
  <si>
    <t>20И0520000</t>
  </si>
  <si>
    <t>20Г0000000</t>
  </si>
  <si>
    <t>20Г0120000</t>
  </si>
  <si>
    <t>20Л0000000</t>
  </si>
  <si>
    <t>20Л0120000</t>
  </si>
  <si>
    <t>20Д0420000</t>
  </si>
  <si>
    <t xml:space="preserve">            Мероприятия по обеспечению деятельности органов местного самоуправления</t>
  </si>
  <si>
    <t xml:space="preserve">            Уплата взноса на капитальный ремонт общего имущества муниципальной формы собственности в многоквартирных домах</t>
  </si>
  <si>
    <t xml:space="preserve">            Разработка и формирование технической документации на коммунальное хозяйство</t>
  </si>
  <si>
    <t xml:space="preserve">      Молодежная политика</t>
  </si>
  <si>
    <t xml:space="preserve">    Судебная система</t>
  </si>
  <si>
    <t>0105</t>
  </si>
  <si>
    <t>20Д0351200</t>
  </si>
  <si>
    <t>20П0000000</t>
  </si>
  <si>
    <t>20П0141100</t>
  </si>
  <si>
    <t xml:space="preserve">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</si>
  <si>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>2090320000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</si>
  <si>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</si>
  <si>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</si>
  <si>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Судебная система</t>
  </si>
  <si>
    <t xml:space="preserve">  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</si>
  <si>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 xml:space="preserve">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</si>
  <si>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 СРЕДСТВА МАССОВОЙ ИНФОРМАЦИИ</t>
  </si>
  <si>
    <t xml:space="preserve">    Периодическая печать и издательства</t>
  </si>
  <si>
    <t>1200</t>
  </si>
  <si>
    <t>1202</t>
  </si>
  <si>
    <t xml:space="preserve">    СРЕДСТВА МАССОВОЙ ИНФОРМАЦИИ</t>
  </si>
  <si>
    <t xml:space="preserve">      Периодическая печать и издательства</t>
  </si>
  <si>
    <t xml:space="preserve">Всего расходов:   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</si>
  <si>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</si>
  <si>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</si>
  <si>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</si>
  <si>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</si>
  <si>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Подпрограмма 12 "Обеспечение деятельности органов местного самоуправления Восточного сельского поселения"</t>
  </si>
  <si>
    <t>2010000000</t>
  </si>
  <si>
    <t>2010120000</t>
  </si>
  <si>
    <t>2020000000</t>
  </si>
  <si>
    <t>2020151180</t>
  </si>
  <si>
    <t xml:space="preserve">        Подпрограмма 6 "Подготовка документации по планировке и межеванию территории Восточного сельского поселения "</t>
  </si>
  <si>
    <t xml:space="preserve">          Подпрограмма 12 "Обеспечение деятельности органов местного самоуправления Восточного сельского поселения"</t>
  </si>
  <si>
    <t xml:space="preserve">          Подпрограмма 6 "Подготовка документации по планировке и межеванию территории Восточного сельского поселения "</t>
  </si>
  <si>
    <t>20Г0220000</t>
  </si>
  <si>
    <t xml:space="preserve">      Муниципальная программа "Комплексное развитие территории Восточного сельского поселения на период 2022-2027 годов"</t>
  </si>
  <si>
    <t xml:space="preserve">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</si>
  <si>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        Подпрограмма 1 "Повышение эффективности управления муниципальной собственностью Восточного сельского поселения"</t>
  </si>
  <si>
    <t xml:space="preserve">          Управление муниципальной собственностью, иные полномочия</t>
  </si>
  <si>
    <t xml:space="preserve">        Подпрограмма 16 "Правопорядок и безопасность на территории Восточного сельского поселения"</t>
  </si>
  <si>
    <t xml:space="preserve">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поселения"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</si>
  <si>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</si>
  <si>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Подпрограмма 3 "Обеспечение пожарной безопасности на территории Восточного сельского поселения"</t>
  </si>
  <si>
    <t xml:space="preserve">          Организация и проведение мероприятий по обеспечению первичных мер пожарной безопасности населенных пунктов Восточного сельского поселения</t>
  </si>
  <si>
    <t xml:space="preserve">        Подпрограмма 5 "Развитие транспортного комплекса и обеспечение безопасности дорожного движения в Восточном сельском поселении"</t>
  </si>
  <si>
    <t xml:space="preserve">          Ремонт дорог местного значения в границах населенных пунктов Восточного сельского поселения</t>
  </si>
  <si>
    <t xml:space="preserve">        Подпрограмма 7 "Содержание и ремонт объектов муниципального жилищного фонда на территории Восточного сельского поселения"</t>
  </si>
  <si>
    <t xml:space="preserve">          Содержание и ремонт объектов муниципального жилищного фонда на территории Восточного сельского поселения</t>
  </si>
  <si>
    <t xml:space="preserve">        Подпрограмма 8 "Комплексное развитие систем коммунальной инфраструктуры Восточного сельского поселения"</t>
  </si>
  <si>
    <t xml:space="preserve">        Подпрограмма 9 "Энергосбережение и повышение энергетической эффективности Восточного сельского поселения"</t>
  </si>
  <si>
    <t xml:space="preserve">        Подпрограмма 10 "Комплексное благоустройство территории Восточного сельского поселения"</t>
  </si>
  <si>
    <t xml:space="preserve">        Подпрограмма 13 "Молодежь - будущее Восточного сельского поселения"</t>
  </si>
  <si>
    <t xml:space="preserve">        Подпрограмма 14 "Развитие культуры и библиотек Восточного сельского поселения"</t>
  </si>
  <si>
    <t xml:space="preserve">        Подпрограмма 11 "Дополнительные меры социальной поддержки населения Восточного сельского поселения, в том числе, находящегося в трудной жизненной ситуации"</t>
  </si>
  <si>
    <t xml:space="preserve">          Доплаты к пенсиям, дополнительное пенсионное обеспечение</t>
  </si>
  <si>
    <t xml:space="preserve">        Подпрограмма 15 "Развитие физической культуры и спорта на территории Восточного сельского поселения"</t>
  </si>
  <si>
    <t>Восточного сельского поселения</t>
  </si>
  <si>
    <t xml:space="preserve">"О бюджете </t>
  </si>
  <si>
    <t>на 2022 год и плановый период 2023 и 2024 годов"</t>
  </si>
  <si>
    <t>Ведомственная структура расходов местного бюджета на 2022 год</t>
  </si>
  <si>
    <t xml:space="preserve">        Муниципальная программа "Комплексное развитие территории Восточного сельского поселения на период 2022-2027 годов"</t>
  </si>
  <si>
    <t xml:space="preserve">  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</si>
  <si>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          Подпрограмма 1 "Повышение эффективности управления муниципальной собственностью Восточного сельского поселения"</t>
  </si>
  <si>
    <t xml:space="preserve">            Управление муниципальной собственностью, иные полномочия</t>
  </si>
  <si>
    <t xml:space="preserve">          Подпрограмма 16 "Правопорядок и безопасность на территории Восточного сельского поселения"</t>
  </si>
  <si>
    <t xml:space="preserve">  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поселения"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</si>
  <si>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</si>
  <si>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Подпрограмма 3 "Обеспечение пожарной безопасности на территории Восточного сельского поселения"</t>
  </si>
  <si>
    <t xml:space="preserve">            Организация и проведение мероприятий по обеспечению первичных мер пожарной безопасности населенных пунктов Восточного сельского поселения</t>
  </si>
  <si>
    <t xml:space="preserve">          Подпрограмма 5 "Развитие транспортного комплекса и обеспечение безопасности дорожного движения в Восточном сельском поселении"</t>
  </si>
  <si>
    <t xml:space="preserve">            Ремонт дорог местного значения в границах населенных пунктов Восточного сельского поселения</t>
  </si>
  <si>
    <t xml:space="preserve">          Подпрограмма 7 "Содержание и ремонт объектов муниципального жилищного фонда на территории Восточного сельского поселения"</t>
  </si>
  <si>
    <t xml:space="preserve">            Содержание и ремонт объектов муниципального жилищного фонда на территории Восточного сельского поселения</t>
  </si>
  <si>
    <t xml:space="preserve">          Подпрограмма 8 "Комплексное развитие систем коммунальной инфраструктуры Восточного сельского поселения"</t>
  </si>
  <si>
    <t xml:space="preserve">          Подпрограмма 9 "Энергосбережение и повышение энергетической эффективности Восточного сельского поселения"</t>
  </si>
  <si>
    <t xml:space="preserve">          Подпрограмма 10 "Комплексное благоустройство территории Восточного сельского поселения"</t>
  </si>
  <si>
    <t xml:space="preserve">          Подпрограмма 13 "Молодежь - будущее Восточного сельского поселения"</t>
  </si>
  <si>
    <t xml:space="preserve">          Подпрограмма 14 "Развитие культуры и библиотек Восточного сельского поселения"</t>
  </si>
  <si>
    <t xml:space="preserve">          Подпрограмма 11 "Дополнительные меры социальной поддержки населения Восточного сельского поселения, в том числе, находящегося в трудной жизненной ситуации"</t>
  </si>
  <si>
    <t xml:space="preserve">            Доплаты к пенсиям, дополнительное пенсионное обеспечение</t>
  </si>
  <si>
    <t xml:space="preserve">          Подпрограмма 15 "Развитие физической культуры и спорта на территории Восточного сельского поселения"</t>
  </si>
  <si>
    <t xml:space="preserve">к решению Думы </t>
  </si>
  <si>
    <t>Распределение бюджетных ассигнований по разделам, подразделам, целевым статьям (муниципальным программам Восточного сельского поселения и непрограммным направлениям деятельности), группам и подгруппам видов классификации расходов бюджетов на 2022 год</t>
  </si>
  <si>
    <t>Приложение 4</t>
  </si>
  <si>
    <t xml:space="preserve">          Содержание, ремонт и реконструкция объектов коммунального хозяйства</t>
  </si>
  <si>
    <t xml:space="preserve">        Подпрограмма 17 "Развитие систем водоснабжения и водоотведения"</t>
  </si>
  <si>
    <t>20Ф0000000</t>
  </si>
  <si>
    <t xml:space="preserve">          Организация и проведение мероприятий по объектам водоснабжения и водоотведения</t>
  </si>
  <si>
    <t>20Ф0220000</t>
  </si>
  <si>
    <t xml:space="preserve">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</si>
  <si>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20Б0412401</t>
  </si>
  <si>
    <t xml:space="preserve">            Содержание, ремонт и реконструкция объектов коммунального хозяйства</t>
  </si>
  <si>
    <t xml:space="preserve">          Подпрограмма 17 "Развитие систем водоснабжения и водоотведения"</t>
  </si>
  <si>
    <t xml:space="preserve">            Организация и проведение мероприятий по объектам водоснабжения и водоотведения</t>
  </si>
  <si>
    <t xml:space="preserve">  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</si>
  <si>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Дорожное хозяйство (дорожные фонды)</t>
  </si>
  <si>
    <t xml:space="preserve">      Дорожное хозяйство (дорожные фонды)</t>
  </si>
  <si>
    <t>Приложение № 2</t>
  </si>
  <si>
    <t xml:space="preserve">Восточного сельского поселения </t>
  </si>
  <si>
    <t>"О бюджете Восточного</t>
  </si>
  <si>
    <t>Свод доходов местного бюджета на 2022 год</t>
  </si>
  <si>
    <t>Код классификации доходов бюджета</t>
  </si>
  <si>
    <t>Наименование доходов бюджета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</si>
  <si>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</si>
  <si>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</si>
  <si>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</si>
  <si>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</si>
  <si>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</si>
  <si>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</si>
  <si>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>18210102040011000110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</si>
  <si>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 сумма платежа (перерасчеты, недоимка и задолженность по соответствующему платежу, в том числе по отмененному)</t>
  </si>
  <si>
    <t>00010300000000000000</t>
  </si>
  <si>
    <t xml:space="preserve">   НАЛОГИ НА ТОВАРЫ (РАБОТЫ,УСЛУГИ), РЕАЛИЗУЕМЫЕ НА ТЕРРИТОРИИ РОССИЙСКОЙ ФЕДЕРАЦИИ</t>
  </si>
  <si>
    <t>10010302231010000110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</si>
  <si>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</si>
  <si>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</si>
  <si>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</si>
  <si>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</si>
  <si>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</si>
  <si>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</si>
  <si>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</si>
  <si>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</si>
  <si>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НАЛОГИ НА СОВОКУПНЫЙ ДОХОД</t>
  </si>
  <si>
    <t>18210503010011000110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</si>
  <si>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</si>
  <si>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00010600000000000000</t>
  </si>
  <si>
    <t xml:space="preserve">    НАЛОГИ НА ИМУЩЕСТВО</t>
  </si>
  <si>
    <t>18210601030101000110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</si>
  <si>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</si>
  <si>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18210606000000000110</t>
  </si>
  <si>
    <t xml:space="preserve"> Земельный налог</t>
  </si>
  <si>
    <t>18210606033101000110</t>
  </si>
  <si>
    <t xml:space="preserve">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</si>
  <si>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</si>
  <si>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</si>
  <si>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00010800000000000000</t>
  </si>
  <si>
    <t xml:space="preserve">     ГОСУДАРСТВЕННАЯ ПОШЛИНА</t>
  </si>
  <si>
    <t>92010804020011000110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</si>
  <si>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</si>
  <si>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00011100000000000000</t>
  </si>
  <si>
    <t xml:space="preserve">     ДОХОДЫ ОТ ИСПОЛЬЗОВАНИЯ ИМУЩЕСТВА, НАХОДЯЩЕГОСЯ В ГОСУДАРСТВЕННОЙ И МУНИЦИПАЛЬНОЙ СОБСТВЕННОСТИ</t>
  </si>
  <si>
    <t>92011105075100000120</t>
  </si>
  <si>
    <t xml:space="preserve">      Доходы от сдачи в аренду имущества, составляющего казну сельских поселений (за исключением земельных участков) в т.ч.:</t>
  </si>
  <si>
    <t>92011105075100003120</t>
  </si>
  <si>
    <t xml:space="preserve">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</si>
  <si>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92011109045100000120</t>
  </si>
  <si>
    <t xml:space="preserve">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  :</t>
  </si>
  <si>
    <t>92011109045100004120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</si>
  <si>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пользование жилыми помещениями (плата за наем) муниципального жилищного фонда</t>
  </si>
  <si>
    <t>00011300000000000000</t>
  </si>
  <si>
    <t xml:space="preserve">    ДОХОДЫ ОТ ОКАЗАНИЯ ПЛАТНЫХ УСЛУГ (РАБОТ) И КОМПЕНСАЦИИ ЗАТРАТ ГОСУДАРСТВА</t>
  </si>
  <si>
    <t>92011301995100000130</t>
  </si>
  <si>
    <r>
      <t xml:space="preserve">     Прочие доходы от оказания платных услуг (работ) получателями средств бюджетов сельских поселений, </t>
    </r>
    <r>
      <rPr>
        <b/>
        <sz val="10"/>
        <rFont val="Times New Roman"/>
        <family val="1"/>
      </rPr>
      <t>в т.ч</t>
    </r>
    <r>
      <rPr>
        <sz val="10"/>
        <rFont val="Times New Roman"/>
        <family val="1"/>
      </rPr>
      <t>.:</t>
    </r>
  </si>
  <si>
    <t>92011301995100004130</t>
  </si>
  <si>
    <t xml:space="preserve">  Прочие доходы от оказания платных услуг (работ)получателями средств бюджетов сельских поселений ( прочие платные услуги, оказываемые казенными муниципальными учреждениями)</t>
  </si>
  <si>
    <t>00020000000000000000</t>
  </si>
  <si>
    <t xml:space="preserve">    БЕЗВОЗМЕЗДНЫЕ ПОСТУПЛЕНИЯ</t>
  </si>
  <si>
    <t>00020200000000000000</t>
  </si>
  <si>
    <t xml:space="preserve">    Безвозмездные поступления от других бюджетов бюджетной системы Российской Федерации</t>
  </si>
  <si>
    <t>00020230000000000150</t>
  </si>
  <si>
    <r>
      <t xml:space="preserve">    </t>
    </r>
    <r>
      <rPr>
        <b/>
        <sz val="10"/>
        <rFont val="Times New Roman"/>
        <family val="1"/>
      </rPr>
      <t>Субвенции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</si>
  <si>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>92020230024100000150</t>
  </si>
  <si>
    <r>
      <t xml:space="preserve">  Субвенции местным бюджетам на выполнение передаваемых полномочий субъектов Российской Федерации, </t>
    </r>
    <r>
      <rPr>
        <b/>
        <sz val="10"/>
        <rFont val="Times New Roman"/>
        <family val="1"/>
      </rPr>
      <t>в т.ч.</t>
    </r>
  </si>
  <si>
    <t xml:space="preserve">    Субвенции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</si>
  <si>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92020235118100000150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</si>
  <si>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</si>
  <si>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92020235120100000150</t>
  </si>
  <si>
    <t xml:space="preserve">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</si>
  <si>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00020240000000000150</t>
  </si>
  <si>
    <r>
      <t xml:space="preserve">    Иные</t>
    </r>
    <r>
      <rPr>
        <sz val="10"/>
        <rFont val="Times New Roman"/>
        <family val="1"/>
      </rPr>
      <t xml:space="preserve"> межбюджетные трансферты</t>
    </r>
  </si>
  <si>
    <t>92020249999100000150</t>
  </si>
  <si>
    <r>
      <t xml:space="preserve"> Прочие межбюджетные трансферты, передаваемые бюджетам сельских поселений, </t>
    </r>
    <r>
      <rPr>
        <b/>
        <sz val="10"/>
        <rFont val="Times New Roman"/>
        <family val="1"/>
      </rPr>
      <t>в т.ч.</t>
    </r>
  </si>
  <si>
    <t xml:space="preserve">    Межбюджетные трансферты на выравнивание бюджетной обеспеченности</t>
  </si>
  <si>
    <t xml:space="preserve">    Межбюджетные трансферты по подпрограмме 4. "Чистая среда" </t>
  </si>
  <si>
    <t xml:space="preserve">    Межбюджетные трансферты по подпрограмме 1. "Развитие культуры и искусства"</t>
  </si>
  <si>
    <t>ИТОГО ДОХОДОВ</t>
  </si>
  <si>
    <t xml:space="preserve">          Межбюджетные трансферты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</si>
  <si>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20И0614101</t>
  </si>
  <si>
    <t xml:space="preserve">            Межбюджетные трансферты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</si>
  <si>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сельского поселения на 2022 год и плановый период 2023 и 2024 годов "</t>
  </si>
  <si>
    <t>Приложение 1</t>
  </si>
  <si>
    <t xml:space="preserve">к Решению Думы </t>
  </si>
  <si>
    <t xml:space="preserve">Нормативы зачисления доходов, мобилизируемых на территории Восточного сельского поселения, нормативы зачисления по которым не установлены федеральными законами, законами Свердловской области, принятыми в соответствии с федеральными законами  
 </t>
  </si>
  <si>
    <t xml:space="preserve">Наименование доходов </t>
  </si>
  <si>
    <t>Норматив зачисления в местный бюджет, в процентах</t>
  </si>
  <si>
    <t>1</t>
  </si>
  <si>
    <t>НАЛОГОВЫЕ И НЕНАЛОГОВЫЕ ДОХОДЫ</t>
  </si>
  <si>
    <t>2</t>
  </si>
  <si>
    <t xml:space="preserve">ЗАДОЛЖЕННОСТЬ И ПЕРЕРАСЧЕТЫ ПО ОТМЕНЕННЫМ НАЛОГАМ, СБОРАМ И ИНЫМ ОБЯЗАТЕЛЬНЫМ ПЛАТЕЖАМ </t>
  </si>
  <si>
    <t>3</t>
  </si>
  <si>
    <t>Земельный налог (по обязательствам, возникшим до 1 января 2006 года), мобилизуемый на территориях сельских поселений</t>
  </si>
  <si>
    <t>4</t>
  </si>
  <si>
    <t>Прочие местные налоги и сборы, мобилизируемые на территориии сельского поселения</t>
  </si>
  <si>
    <t>5</t>
  </si>
  <si>
    <t>ДОХОДЫ ОТ ИСПОЛЬЗОВАНИЯ ИМУЩЕСТВА, НАХОДЯЩЕГОСЯ В ГОСУДАРСТВЕННОЙ И МУНИЦИПАЛЬНОЙ СОБСТВЕННОСТИ</t>
  </si>
  <si>
    <t>6</t>
  </si>
  <si>
    <t>ДОХОДЫ ОТ ОКАЗАНИЯ ПЛАТНЫХ УСЛУГ И КОМПЕНСАЦИИ ЗАТРАТ ГОСУДАРСТВА</t>
  </si>
  <si>
    <t>7</t>
  </si>
  <si>
    <t>Прочие доходы от оказания платных услуг (работ) получателями средств бюджетов сельских поселений</t>
  </si>
  <si>
    <t>8</t>
  </si>
  <si>
    <t>Доходы, поступающие в порядке возмещения расходов, понесенных в связи с эксплуатацией имущества сельских поселений</t>
  </si>
  <si>
    <t>9</t>
  </si>
  <si>
    <t>Прочие доходы от компенсации затрат бюджетов сельских поселений</t>
  </si>
  <si>
    <t>10</t>
  </si>
  <si>
    <t>ШТРАФЫ, САНКЦИИ, ВОЗМЕЩЕНИЕ УЩЕРБА</t>
  </si>
  <si>
    <t>11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</si>
  <si>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</si>
  <si>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12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</si>
  <si>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</si>
  <si>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13</t>
  </si>
  <si>
    <t>ПРОЧИЕ НЕНАЛОГОВЫ ДОХОДЫ</t>
  </si>
  <si>
    <t>14</t>
  </si>
  <si>
    <t>Невыясненные поступления, зачисляемые в бюджеты сельских поселений</t>
  </si>
  <si>
    <t>15</t>
  </si>
  <si>
    <t>Прочие неналоговые доходы бюджетов сельских поселений</t>
  </si>
  <si>
    <t>16</t>
  </si>
  <si>
    <t>БЕЗВОЗМЕЗДНЫЕ ПОСТУПЛЕНИЯ</t>
  </si>
  <si>
    <t>17</t>
  </si>
  <si>
    <t>Перечисления из бюджетов 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</si>
  <si>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18</t>
  </si>
  <si>
    <t>Доходы бюджетов сельских поселений от возврата остатков субсидий и субвенций  иных межбюджетных трансфертов, имеющих целевое назначение, прошлых лет из бюджетов муниципальных районов</t>
  </si>
  <si>
    <t>19</t>
  </si>
  <si>
    <t xml:space="preserve">Возврат остатков субсидий, субвенций и иных межбюджетных трансфертов, имеющих целевое назначение, прошлых лет, из бюджетов сельских поселений </t>
  </si>
  <si>
    <t>18210102030011000110</t>
  </si>
  <si>
    <t xml:space="preserve">    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</si>
  <si>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18210102030012100110</t>
  </si>
  <si>
    <t xml:space="preserve">  Налог на доходы физических лиц с доходов,полученных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</si>
  <si>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18210601030102100110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</si>
  <si>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</si>
  <si>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18210606043102100110</t>
  </si>
  <si>
    <t xml:space="preserve">  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</si>
  <si>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00020220000000000150</t>
  </si>
  <si>
    <r>
      <t xml:space="preserve">    </t>
    </r>
    <r>
      <rPr>
        <b/>
        <sz val="10"/>
        <rFont val="Times New Roman"/>
        <family val="1"/>
      </rPr>
      <t>Субсидии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</si>
  <si>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>92020229999100000150</t>
  </si>
  <si>
    <t xml:space="preserve">   Прочие субсидии бюджетам сельских поселений по программе "Комплексное развитие сельских территорий Камышловского муниципального района на период 2022-2027 годов." (подпрограмма 3. "Развитие транспортного комплекса")</t>
  </si>
  <si>
    <t xml:space="preserve">    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</si>
  <si>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>2050512303</t>
  </si>
  <si>
    <t xml:space="preserve">      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</si>
</sst>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%"/>
    <numFmt numFmtId="179" formatCode="#,##0.0_ ;[Red]\-#,##0.0\ "/>
    <numFmt numFmtId="180" formatCode="#,##0.00000"/>
    <numFmt numFmtId="181" formatCode="[$-FC19]d\ mmmm\ yyyy\ &quot;г.&quot;"/>
    <numFmt numFmtId="182" formatCode="#,##0.00_р_.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39" fillId="27" borderId="0">
      <alignment/>
      <protection/>
    </xf>
    <xf numFmtId="0" fontId="39" fillId="0" borderId="0">
      <alignment wrapText="1"/>
      <protection/>
    </xf>
    <xf numFmtId="0" fontId="39" fillId="0" borderId="0">
      <alignment/>
      <protection/>
    </xf>
    <xf numFmtId="0" fontId="40" fillId="0" borderId="0">
      <alignment horizontal="center"/>
      <protection/>
    </xf>
    <xf numFmtId="0" fontId="39" fillId="0" borderId="0">
      <alignment horizontal="right"/>
      <protection/>
    </xf>
    <xf numFmtId="0" fontId="39" fillId="27" borderId="1">
      <alignment/>
      <protection/>
    </xf>
    <xf numFmtId="0" fontId="39" fillId="0" borderId="2">
      <alignment horizontal="center" vertical="center" wrapText="1"/>
      <protection/>
    </xf>
    <xf numFmtId="0" fontId="39" fillId="27" borderId="3">
      <alignment/>
      <protection/>
    </xf>
    <xf numFmtId="0" fontId="39" fillId="27" borderId="0">
      <alignment shrinkToFit="1"/>
      <protection/>
    </xf>
    <xf numFmtId="0" fontId="41" fillId="0" borderId="3">
      <alignment horizontal="right"/>
      <protection/>
    </xf>
    <xf numFmtId="4" fontId="41" fillId="28" borderId="3">
      <alignment horizontal="right" vertical="top" shrinkToFit="1"/>
      <protection/>
    </xf>
    <xf numFmtId="4" fontId="41" fillId="29" borderId="3">
      <alignment horizontal="right" vertical="top" shrinkToFit="1"/>
      <protection/>
    </xf>
    <xf numFmtId="0" fontId="39" fillId="0" borderId="0">
      <alignment horizontal="left" wrapText="1"/>
      <protection/>
    </xf>
    <xf numFmtId="0" fontId="41" fillId="0" borderId="2">
      <alignment vertical="top" wrapText="1"/>
      <protection/>
    </xf>
    <xf numFmtId="49" fontId="39" fillId="0" borderId="2">
      <alignment horizontal="center" vertical="top" shrinkToFit="1"/>
      <protection/>
    </xf>
    <xf numFmtId="4" fontId="41" fillId="28" borderId="2">
      <alignment horizontal="right" vertical="top" shrinkToFit="1"/>
      <protection/>
    </xf>
    <xf numFmtId="4" fontId="41" fillId="29" borderId="2">
      <alignment horizontal="right" vertical="top" shrinkToFit="1"/>
      <protection/>
    </xf>
    <xf numFmtId="0" fontId="39" fillId="27" borderId="4">
      <alignment/>
      <protection/>
    </xf>
    <xf numFmtId="0" fontId="39" fillId="27" borderId="4">
      <alignment horizontal="center"/>
      <protection/>
    </xf>
    <xf numFmtId="4" fontId="41" fillId="0" borderId="2">
      <alignment horizontal="right" vertical="top" shrinkToFit="1"/>
      <protection/>
    </xf>
    <xf numFmtId="49" fontId="39" fillId="0" borderId="2">
      <alignment horizontal="left" vertical="top" wrapText="1" indent="2"/>
      <protection/>
    </xf>
    <xf numFmtId="4" fontId="39" fillId="0" borderId="2">
      <alignment horizontal="right" vertical="top" shrinkToFit="1"/>
      <protection/>
    </xf>
    <xf numFmtId="0" fontId="39" fillId="27" borderId="4">
      <alignment shrinkToFit="1"/>
      <protection/>
    </xf>
    <xf numFmtId="0" fontId="39" fillId="27" borderId="3">
      <alignment horizontal="center"/>
      <protection/>
    </xf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42" fillId="36" borderId="5" applyNumberFormat="0" applyAlignment="0" applyProtection="0"/>
    <xf numFmtId="0" fontId="43" fillId="37" borderId="6" applyNumberFormat="0" applyAlignment="0" applyProtection="0"/>
    <xf numFmtId="0" fontId="44" fillId="37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8" borderId="11" applyNumberFormat="0" applyAlignment="0" applyProtection="0"/>
    <xf numFmtId="0" fontId="50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37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10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7" fillId="0" borderId="0" applyNumberFormat="0" applyFill="0" applyBorder="0" applyAlignment="0" applyProtection="0"/>
    <xf numFmtId="0" fontId="52" fillId="4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37" fillId="42" borderId="12" applyNumberFormat="0" applyFont="0" applyAlignment="0" applyProtection="0"/>
    <xf numFmtId="9" fontId="0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43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 wrapText="1"/>
    </xf>
    <xf numFmtId="0" fontId="57" fillId="0" borderId="14" xfId="57" applyNumberFormat="1" applyFont="1" applyFill="1" applyBorder="1" applyAlignment="1" applyProtection="1">
      <alignment vertical="top" wrapText="1"/>
      <protection/>
    </xf>
    <xf numFmtId="1" fontId="57" fillId="0" borderId="14" xfId="59" applyNumberFormat="1" applyFont="1" applyFill="1" applyBorder="1" applyAlignment="1" applyProtection="1">
      <alignment horizontal="center" vertical="top" shrinkToFit="1"/>
      <protection/>
    </xf>
    <xf numFmtId="4" fontId="57" fillId="0" borderId="14" xfId="61" applyNumberFormat="1" applyFont="1" applyFill="1" applyBorder="1" applyProtection="1">
      <alignment horizontal="right" vertical="top" shrinkToFit="1"/>
      <protection/>
    </xf>
    <xf numFmtId="4" fontId="57" fillId="0" borderId="14" xfId="52" applyNumberFormat="1" applyFont="1" applyFill="1" applyBorder="1" applyAlignment="1" applyProtection="1">
      <alignment horizontal="right" vertical="top" shrinkToFit="1"/>
      <protection/>
    </xf>
    <xf numFmtId="0" fontId="13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49" fontId="9" fillId="40" borderId="14" xfId="0" applyNumberFormat="1" applyFont="1" applyFill="1" applyBorder="1" applyAlignment="1">
      <alignment horizontal="center" vertical="center" shrinkToFit="1"/>
    </xf>
    <xf numFmtId="0" fontId="9" fillId="40" borderId="14" xfId="0" applyFont="1" applyFill="1" applyBorder="1" applyAlignment="1">
      <alignment horizontal="center" vertical="top" wrapText="1"/>
    </xf>
    <xf numFmtId="4" fontId="9" fillId="44" borderId="14" xfId="0" applyNumberFormat="1" applyFont="1" applyFill="1" applyBorder="1" applyAlignment="1">
      <alignment horizontal="right" shrinkToFit="1"/>
    </xf>
    <xf numFmtId="49" fontId="5" fillId="40" borderId="14" xfId="0" applyNumberFormat="1" applyFont="1" applyFill="1" applyBorder="1" applyAlignment="1">
      <alignment horizontal="center" vertical="center" shrinkToFit="1"/>
    </xf>
    <xf numFmtId="0" fontId="5" fillId="40" borderId="14" xfId="0" applyNumberFormat="1" applyFont="1" applyFill="1" applyBorder="1" applyAlignment="1">
      <alignment horizontal="justify" vertical="top" wrapText="1"/>
    </xf>
    <xf numFmtId="4" fontId="5" fillId="44" borderId="14" xfId="0" applyNumberFormat="1" applyFont="1" applyFill="1" applyBorder="1" applyAlignment="1">
      <alignment horizontal="right" shrinkToFit="1"/>
    </xf>
    <xf numFmtId="0" fontId="9" fillId="40" borderId="14" xfId="0" applyNumberFormat="1" applyFont="1" applyFill="1" applyBorder="1" applyAlignment="1">
      <alignment horizontal="center" vertical="top" wrapText="1"/>
    </xf>
    <xf numFmtId="4" fontId="5" fillId="44" borderId="14" xfId="0" applyNumberFormat="1" applyFont="1" applyFill="1" applyBorder="1" applyAlignment="1">
      <alignment horizontal="right"/>
    </xf>
    <xf numFmtId="0" fontId="5" fillId="40" borderId="14" xfId="0" applyFont="1" applyFill="1" applyBorder="1" applyAlignment="1">
      <alignment horizontal="justify" vertical="top" wrapText="1"/>
    </xf>
    <xf numFmtId="49" fontId="11" fillId="40" borderId="14" xfId="0" applyNumberFormat="1" applyFont="1" applyFill="1" applyBorder="1" applyAlignment="1">
      <alignment horizontal="center" vertical="center" wrapText="1" shrinkToFit="1"/>
    </xf>
    <xf numFmtId="4" fontId="9" fillId="44" borderId="14" xfId="0" applyNumberFormat="1" applyFont="1" applyFill="1" applyBorder="1" applyAlignment="1">
      <alignment horizontal="right" wrapText="1" shrinkToFit="1"/>
    </xf>
    <xf numFmtId="0" fontId="58" fillId="45" borderId="14" xfId="0" applyFont="1" applyFill="1" applyBorder="1" applyAlignment="1">
      <alignment vertical="top" wrapText="1"/>
    </xf>
    <xf numFmtId="0" fontId="5" fillId="40" borderId="14" xfId="0" applyFont="1" applyFill="1" applyBorder="1" applyAlignment="1">
      <alignment horizontal="left" vertical="top" wrapText="1"/>
    </xf>
    <xf numFmtId="0" fontId="9" fillId="40" borderId="14" xfId="0" applyFont="1" applyFill="1" applyBorder="1" applyAlignment="1">
      <alignment horizontal="justify" vertical="top" wrapText="1"/>
    </xf>
    <xf numFmtId="0" fontId="5" fillId="40" borderId="16" xfId="0" applyFont="1" applyFill="1" applyBorder="1" applyAlignment="1">
      <alignment horizontal="justify" vertical="top" wrapText="1"/>
    </xf>
    <xf numFmtId="49" fontId="9" fillId="40" borderId="14" xfId="0" applyNumberFormat="1" applyFont="1" applyFill="1" applyBorder="1" applyAlignment="1">
      <alignment vertical="top" shrinkToFit="1"/>
    </xf>
    <xf numFmtId="49" fontId="9" fillId="40" borderId="16" xfId="0" applyNumberFormat="1" applyFont="1" applyFill="1" applyBorder="1" applyAlignment="1">
      <alignment vertical="top" shrinkToFit="1"/>
    </xf>
    <xf numFmtId="4" fontId="9" fillId="44" borderId="14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49" fontId="13" fillId="0" borderId="14" xfId="0" applyNumberFormat="1" applyFont="1" applyBorder="1" applyAlignment="1">
      <alignment horizontal="center" vertical="top" wrapText="1"/>
    </xf>
    <xf numFmtId="0" fontId="13" fillId="0" borderId="14" xfId="0" applyNumberFormat="1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4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49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40" borderId="17" xfId="0" applyFont="1" applyFill="1" applyBorder="1" applyAlignment="1">
      <alignment horizontal="center" vertical="center" wrapText="1"/>
    </xf>
    <xf numFmtId="0" fontId="5" fillId="4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7" fillId="0" borderId="14" xfId="50" applyNumberFormat="1" applyFont="1" applyFill="1" applyBorder="1" applyProtection="1">
      <alignment horizontal="right"/>
      <protection/>
    </xf>
    <xf numFmtId="0" fontId="57" fillId="0" borderId="14" xfId="50" applyFont="1" applyFill="1" applyBorder="1">
      <alignment horizontal="right"/>
      <protection/>
    </xf>
    <xf numFmtId="0" fontId="8" fillId="0" borderId="0" xfId="0" applyFont="1" applyFill="1" applyBorder="1" applyAlignment="1">
      <alignment horizontal="center" vertical="center" wrapText="1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12" xfId="92"/>
    <cellStyle name="Обычный 13" xfId="93"/>
    <cellStyle name="Обычный 14" xfId="94"/>
    <cellStyle name="Обычный 15" xfId="95"/>
    <cellStyle name="Обычный 16" xfId="96"/>
    <cellStyle name="Обычный 17" xfId="97"/>
    <cellStyle name="Обычный 18" xfId="98"/>
    <cellStyle name="Обычный 19" xfId="99"/>
    <cellStyle name="Обычный 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3" xfId="107"/>
    <cellStyle name="Обычный 4" xfId="108"/>
    <cellStyle name="Обычный 5" xfId="109"/>
    <cellStyle name="Обычный 6" xfId="110"/>
    <cellStyle name="Обычный 7" xfId="111"/>
    <cellStyle name="Обычный 8" xfId="112"/>
    <cellStyle name="Обычный 9" xfId="113"/>
    <cellStyle name="Followed Hyperlink" xfId="114"/>
    <cellStyle name="Плохой" xfId="115"/>
    <cellStyle name="Пояснение" xfId="116"/>
    <cellStyle name="Примечание" xfId="117"/>
    <cellStyle name="Примечание 2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zoomScalePageLayoutView="0" workbookViewId="0" topLeftCell="A1">
      <selection activeCell="S8" sqref="S8"/>
    </sheetView>
  </sheetViews>
  <sheetFormatPr defaultColWidth="9.00390625" defaultRowHeight="12.75"/>
  <cols>
    <col min="1" max="1" width="5.75390625" style="0" customWidth="1"/>
    <col min="2" max="2" width="69.875" style="0" customWidth="1"/>
    <col min="3" max="3" width="10.875" style="0" customWidth="1"/>
  </cols>
  <sheetData>
    <row r="1" spans="1:3" ht="12.75">
      <c r="A1" s="42"/>
      <c r="B1" s="4"/>
      <c r="C1" s="4" t="s">
        <v>350</v>
      </c>
    </row>
    <row r="2" spans="1:3" ht="12.75">
      <c r="A2" s="4"/>
      <c r="B2" s="4"/>
      <c r="C2" s="4" t="s">
        <v>351</v>
      </c>
    </row>
    <row r="3" spans="1:3" ht="12.75">
      <c r="A3" s="4"/>
      <c r="B3" s="4"/>
      <c r="C3" s="4" t="s">
        <v>226</v>
      </c>
    </row>
    <row r="4" spans="1:3" ht="12.75">
      <c r="A4" s="4"/>
      <c r="B4" s="4"/>
      <c r="C4" s="4" t="s">
        <v>227</v>
      </c>
    </row>
    <row r="5" spans="1:3" ht="12.75">
      <c r="A5" s="4"/>
      <c r="B5" s="4"/>
      <c r="C5" s="4" t="s">
        <v>226</v>
      </c>
    </row>
    <row r="6" spans="1:3" ht="12.75">
      <c r="A6" s="4"/>
      <c r="B6" s="4"/>
      <c r="C6" s="4" t="s">
        <v>228</v>
      </c>
    </row>
    <row r="7" spans="1:3" ht="12.75">
      <c r="A7" s="4"/>
      <c r="B7" s="4"/>
      <c r="C7" s="4"/>
    </row>
    <row r="8" spans="1:3" ht="41.25" customHeight="1">
      <c r="A8" s="52" t="s">
        <v>352</v>
      </c>
      <c r="B8" s="53"/>
      <c r="C8" s="54"/>
    </row>
    <row r="9" spans="1:3" ht="60.75" customHeight="1">
      <c r="A9" s="43" t="s">
        <v>2</v>
      </c>
      <c r="B9" s="44" t="s">
        <v>353</v>
      </c>
      <c r="C9" s="45" t="s">
        <v>354</v>
      </c>
    </row>
    <row r="10" spans="1:3" ht="12.75">
      <c r="A10" s="43" t="s">
        <v>355</v>
      </c>
      <c r="B10" s="46">
        <v>2</v>
      </c>
      <c r="C10" s="46">
        <v>3</v>
      </c>
    </row>
    <row r="11" spans="1:3" ht="15" customHeight="1">
      <c r="A11" s="47" t="s">
        <v>355</v>
      </c>
      <c r="B11" s="48" t="s">
        <v>356</v>
      </c>
      <c r="C11" s="49"/>
    </row>
    <row r="12" spans="1:3" ht="30.75" customHeight="1">
      <c r="A12" s="47" t="s">
        <v>357</v>
      </c>
      <c r="B12" s="48" t="s">
        <v>358</v>
      </c>
      <c r="C12" s="50">
        <v>100</v>
      </c>
    </row>
    <row r="13" spans="1:3" ht="29.25" customHeight="1">
      <c r="A13" s="47" t="s">
        <v>359</v>
      </c>
      <c r="B13" s="48" t="s">
        <v>360</v>
      </c>
      <c r="C13" s="50">
        <v>100</v>
      </c>
    </row>
    <row r="14" spans="1:3" ht="21.75" customHeight="1">
      <c r="A14" s="47" t="s">
        <v>361</v>
      </c>
      <c r="B14" s="48" t="s">
        <v>362</v>
      </c>
      <c r="C14" s="50">
        <v>100</v>
      </c>
    </row>
    <row r="15" spans="1:3" ht="24.75" customHeight="1">
      <c r="A15" s="47" t="s">
        <v>363</v>
      </c>
      <c r="B15" s="48" t="s">
        <v>364</v>
      </c>
      <c r="C15" s="50">
        <v>100</v>
      </c>
    </row>
    <row r="16" spans="1:3" ht="14.25" customHeight="1">
      <c r="A16" s="47" t="s">
        <v>365</v>
      </c>
      <c r="B16" s="48" t="s">
        <v>366</v>
      </c>
      <c r="C16" s="50">
        <v>100</v>
      </c>
    </row>
    <row r="17" spans="1:3" ht="14.25" customHeight="1">
      <c r="A17" s="47" t="s">
        <v>367</v>
      </c>
      <c r="B17" s="48" t="s">
        <v>368</v>
      </c>
      <c r="C17" s="50">
        <v>100</v>
      </c>
    </row>
    <row r="18" spans="1:3" ht="14.25" customHeight="1">
      <c r="A18" s="47" t="s">
        <v>369</v>
      </c>
      <c r="B18" s="48" t="s">
        <v>370</v>
      </c>
      <c r="C18" s="50">
        <v>100</v>
      </c>
    </row>
    <row r="19" spans="1:3" ht="17.25" customHeight="1">
      <c r="A19" s="47" t="s">
        <v>371</v>
      </c>
      <c r="B19" s="48" t="s">
        <v>372</v>
      </c>
      <c r="C19" s="50">
        <v>100</v>
      </c>
    </row>
    <row r="20" spans="1:3" ht="17.25" customHeight="1">
      <c r="A20" s="47" t="s">
        <v>373</v>
      </c>
      <c r="B20" s="48" t="s">
        <v>374</v>
      </c>
      <c r="C20" s="50">
        <v>100</v>
      </c>
    </row>
    <row r="21" spans="1:3" ht="57.75" customHeight="1">
      <c r="A21" s="47" t="s">
        <v>375</v>
      </c>
      <c r="B21" s="48" t="s">
        <v>376</v>
      </c>
      <c r="C21" s="50">
        <v>100</v>
      </c>
    </row>
    <row r="22" spans="1:3" ht="27.75" customHeight="1">
      <c r="A22" s="47" t="s">
        <v>377</v>
      </c>
      <c r="B22" s="48" t="s">
        <v>378</v>
      </c>
      <c r="C22" s="50">
        <v>100</v>
      </c>
    </row>
    <row r="23" spans="1:3" ht="13.5" customHeight="1">
      <c r="A23" s="47" t="s">
        <v>379</v>
      </c>
      <c r="B23" s="48" t="s">
        <v>380</v>
      </c>
      <c r="C23" s="50">
        <v>100</v>
      </c>
    </row>
    <row r="24" spans="1:3" ht="16.5" customHeight="1">
      <c r="A24" s="47" t="s">
        <v>381</v>
      </c>
      <c r="B24" s="48" t="s">
        <v>382</v>
      </c>
      <c r="C24" s="50">
        <v>100</v>
      </c>
    </row>
    <row r="25" spans="1:3" ht="15.75" customHeight="1">
      <c r="A25" s="47" t="s">
        <v>383</v>
      </c>
      <c r="B25" s="48" t="s">
        <v>384</v>
      </c>
      <c r="C25" s="50">
        <v>100</v>
      </c>
    </row>
    <row r="26" spans="1:3" ht="15.75" customHeight="1">
      <c r="A26" s="47" t="s">
        <v>385</v>
      </c>
      <c r="B26" s="48" t="s">
        <v>386</v>
      </c>
      <c r="C26" s="50">
        <v>100</v>
      </c>
    </row>
    <row r="27" spans="1:3" ht="52.5" customHeight="1">
      <c r="A27" s="47" t="s">
        <v>387</v>
      </c>
      <c r="B27" s="48" t="s">
        <v>388</v>
      </c>
      <c r="C27" s="51">
        <v>100</v>
      </c>
    </row>
    <row r="28" spans="1:3" ht="38.25" customHeight="1">
      <c r="A28" s="47" t="s">
        <v>389</v>
      </c>
      <c r="B28" s="48" t="s">
        <v>390</v>
      </c>
      <c r="C28" s="51">
        <v>100</v>
      </c>
    </row>
    <row r="29" spans="1:3" ht="31.5" customHeight="1">
      <c r="A29" s="47" t="s">
        <v>391</v>
      </c>
      <c r="B29" s="48" t="s">
        <v>392</v>
      </c>
      <c r="C29" s="50">
        <v>100</v>
      </c>
    </row>
  </sheetData>
  <sheetProtection/>
  <mergeCells count="1">
    <mergeCell ref="A8:C8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zoomScalePageLayoutView="0" workbookViewId="0" topLeftCell="A1">
      <selection activeCell="Q15" sqref="Q14:Q15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76.75390625" style="0" customWidth="1"/>
    <col min="4" max="4" width="11.125" style="0" customWidth="1"/>
  </cols>
  <sheetData>
    <row r="1" spans="1:4" ht="12.75">
      <c r="A1" s="3"/>
      <c r="B1" s="2"/>
      <c r="C1" s="4"/>
      <c r="D1" s="4" t="s">
        <v>267</v>
      </c>
    </row>
    <row r="2" spans="1:4" ht="12.75">
      <c r="A2" s="3"/>
      <c r="B2" s="2"/>
      <c r="C2" s="4"/>
      <c r="D2" s="4" t="s">
        <v>251</v>
      </c>
    </row>
    <row r="3" spans="1:4" ht="12.75">
      <c r="A3" s="3"/>
      <c r="B3" s="2"/>
      <c r="C3" s="4"/>
      <c r="D3" s="4" t="s">
        <v>268</v>
      </c>
    </row>
    <row r="4" spans="1:4" ht="12.75">
      <c r="A4" s="3"/>
      <c r="B4" s="2"/>
      <c r="C4" s="4"/>
      <c r="D4" s="4" t="s">
        <v>269</v>
      </c>
    </row>
    <row r="5" spans="1:4" ht="12.75">
      <c r="A5" s="3"/>
      <c r="B5" s="2"/>
      <c r="C5" s="4"/>
      <c r="D5" s="4" t="s">
        <v>349</v>
      </c>
    </row>
    <row r="6" spans="1:3" ht="12.75">
      <c r="A6" s="3"/>
      <c r="B6" s="8"/>
      <c r="C6" s="8"/>
    </row>
    <row r="7" spans="1:3" ht="12.75">
      <c r="A7" s="55" t="s">
        <v>270</v>
      </c>
      <c r="B7" s="56"/>
      <c r="C7" s="56"/>
    </row>
    <row r="8" spans="1:3" ht="12.75">
      <c r="A8" s="3"/>
      <c r="B8" s="21"/>
      <c r="C8" s="21"/>
    </row>
    <row r="9" spans="1:4" ht="12.75">
      <c r="A9" s="57" t="s">
        <v>2</v>
      </c>
      <c r="B9" s="59" t="s">
        <v>271</v>
      </c>
      <c r="C9" s="59" t="s">
        <v>272</v>
      </c>
      <c r="D9" s="59" t="s">
        <v>0</v>
      </c>
    </row>
    <row r="10" spans="1:4" ht="25.5" customHeight="1">
      <c r="A10" s="58"/>
      <c r="B10" s="60"/>
      <c r="C10" s="60"/>
      <c r="D10" s="60"/>
    </row>
    <row r="11" spans="1:4" ht="12.75">
      <c r="A11" s="22">
        <v>1</v>
      </c>
      <c r="B11" s="23" t="s">
        <v>273</v>
      </c>
      <c r="C11" s="24" t="s">
        <v>274</v>
      </c>
      <c r="D11" s="25">
        <f>D12+D17+D22+D24+D31+D33+D38</f>
        <v>7561</v>
      </c>
    </row>
    <row r="12" spans="1:4" ht="12.75">
      <c r="A12" s="22">
        <v>2</v>
      </c>
      <c r="B12" s="23" t="s">
        <v>275</v>
      </c>
      <c r="C12" s="24" t="s">
        <v>276</v>
      </c>
      <c r="D12" s="25">
        <f>D13+D16+D14+D15</f>
        <v>1055</v>
      </c>
    </row>
    <row r="13" spans="1:4" ht="67.5" customHeight="1">
      <c r="A13" s="22">
        <v>3</v>
      </c>
      <c r="B13" s="26" t="s">
        <v>277</v>
      </c>
      <c r="C13" s="27" t="s">
        <v>278</v>
      </c>
      <c r="D13" s="28">
        <v>1053.75</v>
      </c>
    </row>
    <row r="14" spans="1:4" ht="57" customHeight="1">
      <c r="A14" s="22">
        <v>4</v>
      </c>
      <c r="B14" s="26" t="s">
        <v>393</v>
      </c>
      <c r="C14" s="27" t="s">
        <v>394</v>
      </c>
      <c r="D14" s="28">
        <v>0.81</v>
      </c>
    </row>
    <row r="15" spans="1:4" ht="45" customHeight="1">
      <c r="A15" s="22">
        <v>5</v>
      </c>
      <c r="B15" s="26" t="s">
        <v>395</v>
      </c>
      <c r="C15" s="27" t="s">
        <v>396</v>
      </c>
      <c r="D15" s="28">
        <v>0.04</v>
      </c>
    </row>
    <row r="16" spans="1:4" ht="81.75" customHeight="1">
      <c r="A16" s="22">
        <v>6</v>
      </c>
      <c r="B16" s="26" t="s">
        <v>279</v>
      </c>
      <c r="C16" s="27" t="s">
        <v>280</v>
      </c>
      <c r="D16" s="28">
        <v>0.4</v>
      </c>
    </row>
    <row r="17" spans="1:4" ht="25.5" customHeight="1">
      <c r="A17" s="22">
        <v>7</v>
      </c>
      <c r="B17" s="23" t="s">
        <v>281</v>
      </c>
      <c r="C17" s="29" t="s">
        <v>282</v>
      </c>
      <c r="D17" s="25">
        <f>D18+D19+D20+D21</f>
        <v>5265</v>
      </c>
    </row>
    <row r="18" spans="1:4" ht="66.75" customHeight="1">
      <c r="A18" s="22">
        <v>8</v>
      </c>
      <c r="B18" s="26" t="s">
        <v>283</v>
      </c>
      <c r="C18" s="27" t="s">
        <v>284</v>
      </c>
      <c r="D18" s="30">
        <v>2380</v>
      </c>
    </row>
    <row r="19" spans="1:4" ht="82.5" customHeight="1">
      <c r="A19" s="22">
        <v>9</v>
      </c>
      <c r="B19" s="26" t="s">
        <v>285</v>
      </c>
      <c r="C19" s="27" t="s">
        <v>286</v>
      </c>
      <c r="D19" s="28">
        <v>13</v>
      </c>
    </row>
    <row r="20" spans="1:4" ht="68.25" customHeight="1">
      <c r="A20" s="22">
        <v>10</v>
      </c>
      <c r="B20" s="26" t="s">
        <v>287</v>
      </c>
      <c r="C20" s="27" t="s">
        <v>288</v>
      </c>
      <c r="D20" s="28">
        <v>3170</v>
      </c>
    </row>
    <row r="21" spans="1:4" ht="68.25" customHeight="1">
      <c r="A21" s="22">
        <v>11</v>
      </c>
      <c r="B21" s="26" t="s">
        <v>289</v>
      </c>
      <c r="C21" s="27" t="s">
        <v>290</v>
      </c>
      <c r="D21" s="30">
        <v>-298</v>
      </c>
    </row>
    <row r="22" spans="1:4" ht="16.5" customHeight="1">
      <c r="A22" s="22">
        <v>12</v>
      </c>
      <c r="B22" s="23" t="s">
        <v>291</v>
      </c>
      <c r="C22" s="24" t="s">
        <v>292</v>
      </c>
      <c r="D22" s="25">
        <f>D23</f>
        <v>22</v>
      </c>
    </row>
    <row r="23" spans="1:4" ht="27.75" customHeight="1">
      <c r="A23" s="22">
        <v>13</v>
      </c>
      <c r="B23" s="26" t="s">
        <v>293</v>
      </c>
      <c r="C23" s="31" t="s">
        <v>294</v>
      </c>
      <c r="D23" s="28">
        <v>22</v>
      </c>
    </row>
    <row r="24" spans="1:4" ht="16.5" customHeight="1">
      <c r="A24" s="22">
        <v>14</v>
      </c>
      <c r="B24" s="32" t="s">
        <v>295</v>
      </c>
      <c r="C24" s="24" t="s">
        <v>296</v>
      </c>
      <c r="D24" s="33">
        <f>D25+D26+D27</f>
        <v>717</v>
      </c>
    </row>
    <row r="25" spans="1:4" ht="54.75" customHeight="1">
      <c r="A25" s="22">
        <v>15</v>
      </c>
      <c r="B25" s="26" t="s">
        <v>297</v>
      </c>
      <c r="C25" s="31" t="s">
        <v>298</v>
      </c>
      <c r="D25" s="28">
        <v>87.26</v>
      </c>
    </row>
    <row r="26" spans="1:4" ht="43.5" customHeight="1">
      <c r="A26" s="22">
        <v>16</v>
      </c>
      <c r="B26" s="26" t="s">
        <v>397</v>
      </c>
      <c r="C26" s="31" t="s">
        <v>398</v>
      </c>
      <c r="D26" s="28">
        <v>0.74</v>
      </c>
    </row>
    <row r="27" spans="1:4" ht="15.75" customHeight="1">
      <c r="A27" s="22">
        <v>17</v>
      </c>
      <c r="B27" s="23" t="s">
        <v>299</v>
      </c>
      <c r="C27" s="34" t="s">
        <v>300</v>
      </c>
      <c r="D27" s="25">
        <f>D28+D29+D30</f>
        <v>629</v>
      </c>
    </row>
    <row r="28" spans="1:4" ht="42" customHeight="1">
      <c r="A28" s="22">
        <v>18</v>
      </c>
      <c r="B28" s="26" t="s">
        <v>301</v>
      </c>
      <c r="C28" s="31" t="s">
        <v>302</v>
      </c>
      <c r="D28" s="28">
        <v>523</v>
      </c>
    </row>
    <row r="29" spans="1:4" ht="42.75" customHeight="1">
      <c r="A29" s="22">
        <v>19</v>
      </c>
      <c r="B29" s="26" t="s">
        <v>303</v>
      </c>
      <c r="C29" s="31" t="s">
        <v>304</v>
      </c>
      <c r="D29" s="28">
        <v>105.03</v>
      </c>
    </row>
    <row r="30" spans="1:4" ht="33" customHeight="1">
      <c r="A30" s="22">
        <v>20</v>
      </c>
      <c r="B30" s="26" t="s">
        <v>399</v>
      </c>
      <c r="C30" s="31" t="s">
        <v>400</v>
      </c>
      <c r="D30" s="28">
        <v>0.97</v>
      </c>
    </row>
    <row r="31" spans="1:4" ht="12.75">
      <c r="A31" s="22">
        <v>21</v>
      </c>
      <c r="B31" s="23" t="s">
        <v>305</v>
      </c>
      <c r="C31" s="24" t="s">
        <v>306</v>
      </c>
      <c r="D31" s="25">
        <f>D32</f>
        <v>2</v>
      </c>
    </row>
    <row r="32" spans="1:4" ht="42.75" customHeight="1">
      <c r="A32" s="22">
        <v>22</v>
      </c>
      <c r="B32" s="26" t="s">
        <v>307</v>
      </c>
      <c r="C32" s="31" t="s">
        <v>308</v>
      </c>
      <c r="D32" s="28">
        <v>2</v>
      </c>
    </row>
    <row r="33" spans="1:4" ht="25.5">
      <c r="A33" s="22">
        <v>23</v>
      </c>
      <c r="B33" s="23" t="s">
        <v>309</v>
      </c>
      <c r="C33" s="24" t="s">
        <v>310</v>
      </c>
      <c r="D33" s="25">
        <f>D34+D36</f>
        <v>340</v>
      </c>
    </row>
    <row r="34" spans="1:4" ht="28.5" customHeight="1">
      <c r="A34" s="22">
        <v>24</v>
      </c>
      <c r="B34" s="26" t="s">
        <v>311</v>
      </c>
      <c r="C34" s="31" t="s">
        <v>312</v>
      </c>
      <c r="D34" s="28">
        <f>D35</f>
        <v>70</v>
      </c>
    </row>
    <row r="35" spans="1:4" ht="45" customHeight="1">
      <c r="A35" s="22">
        <v>25</v>
      </c>
      <c r="B35" s="26" t="s">
        <v>313</v>
      </c>
      <c r="C35" s="31" t="s">
        <v>314</v>
      </c>
      <c r="D35" s="28">
        <v>70</v>
      </c>
    </row>
    <row r="36" spans="1:4" ht="52.5" customHeight="1">
      <c r="A36" s="22">
        <v>26</v>
      </c>
      <c r="B36" s="26" t="s">
        <v>315</v>
      </c>
      <c r="C36" s="31" t="s">
        <v>316</v>
      </c>
      <c r="D36" s="28">
        <f>D37</f>
        <v>270</v>
      </c>
    </row>
    <row r="37" spans="1:4" ht="74.25" customHeight="1">
      <c r="A37" s="22">
        <v>27</v>
      </c>
      <c r="B37" s="26" t="s">
        <v>317</v>
      </c>
      <c r="C37" s="31" t="s">
        <v>318</v>
      </c>
      <c r="D37" s="28">
        <v>270</v>
      </c>
    </row>
    <row r="38" spans="1:4" ht="28.5" customHeight="1">
      <c r="A38" s="22">
        <v>28</v>
      </c>
      <c r="B38" s="23" t="s">
        <v>319</v>
      </c>
      <c r="C38" s="24" t="s">
        <v>320</v>
      </c>
      <c r="D38" s="25">
        <f>D39</f>
        <v>160</v>
      </c>
    </row>
    <row r="39" spans="1:4" ht="27" customHeight="1">
      <c r="A39" s="22">
        <v>29</v>
      </c>
      <c r="B39" s="26" t="s">
        <v>321</v>
      </c>
      <c r="C39" s="35" t="s">
        <v>322</v>
      </c>
      <c r="D39" s="28">
        <f>D40</f>
        <v>160</v>
      </c>
    </row>
    <row r="40" spans="1:4" ht="39" customHeight="1">
      <c r="A40" s="22">
        <v>30</v>
      </c>
      <c r="B40" s="26" t="s">
        <v>323</v>
      </c>
      <c r="C40" s="31" t="s">
        <v>324</v>
      </c>
      <c r="D40" s="28">
        <v>160</v>
      </c>
    </row>
    <row r="41" spans="1:4" ht="12.75">
      <c r="A41" s="22">
        <v>31</v>
      </c>
      <c r="B41" s="23" t="s">
        <v>325</v>
      </c>
      <c r="C41" s="24" t="s">
        <v>326</v>
      </c>
      <c r="D41" s="25">
        <f>D42</f>
        <v>33105.689999999995</v>
      </c>
    </row>
    <row r="42" spans="1:4" ht="27.75" customHeight="1">
      <c r="A42" s="22">
        <v>32</v>
      </c>
      <c r="B42" s="26" t="s">
        <v>327</v>
      </c>
      <c r="C42" s="31" t="s">
        <v>328</v>
      </c>
      <c r="D42" s="25">
        <f>D45+D50+D43</f>
        <v>33105.689999999995</v>
      </c>
    </row>
    <row r="43" spans="1:4" ht="24.75" customHeight="1">
      <c r="A43" s="22">
        <v>33</v>
      </c>
      <c r="B43" s="26" t="s">
        <v>401</v>
      </c>
      <c r="C43" s="31" t="s">
        <v>402</v>
      </c>
      <c r="D43" s="28">
        <f>D44</f>
        <v>735.79</v>
      </c>
    </row>
    <row r="44" spans="1:4" ht="42.75" customHeight="1">
      <c r="A44" s="22">
        <v>34</v>
      </c>
      <c r="B44" s="26" t="s">
        <v>403</v>
      </c>
      <c r="C44" s="31" t="s">
        <v>404</v>
      </c>
      <c r="D44" s="28">
        <v>735.79</v>
      </c>
    </row>
    <row r="45" spans="1:4" ht="22.5" customHeight="1">
      <c r="A45" s="22">
        <v>35</v>
      </c>
      <c r="B45" s="26" t="s">
        <v>329</v>
      </c>
      <c r="C45" s="31" t="s">
        <v>330</v>
      </c>
      <c r="D45" s="28">
        <f>D46+D48+D49</f>
        <v>129.1</v>
      </c>
    </row>
    <row r="46" spans="1:4" ht="30.75" customHeight="1">
      <c r="A46" s="22">
        <v>36</v>
      </c>
      <c r="B46" s="26" t="s">
        <v>331</v>
      </c>
      <c r="C46" s="31" t="s">
        <v>332</v>
      </c>
      <c r="D46" s="28">
        <f>D47</f>
        <v>0.2</v>
      </c>
    </row>
    <row r="47" spans="1:4" ht="43.5" customHeight="1">
      <c r="A47" s="22">
        <v>37</v>
      </c>
      <c r="B47" s="26" t="s">
        <v>331</v>
      </c>
      <c r="C47" s="31" t="s">
        <v>333</v>
      </c>
      <c r="D47" s="28">
        <v>0.2</v>
      </c>
    </row>
    <row r="48" spans="1:4" ht="34.5" customHeight="1">
      <c r="A48" s="22">
        <v>38</v>
      </c>
      <c r="B48" s="26" t="s">
        <v>334</v>
      </c>
      <c r="C48" s="31" t="s">
        <v>335</v>
      </c>
      <c r="D48" s="28">
        <v>121.2</v>
      </c>
    </row>
    <row r="49" spans="1:4" ht="42" customHeight="1">
      <c r="A49" s="22">
        <v>39</v>
      </c>
      <c r="B49" s="26" t="s">
        <v>336</v>
      </c>
      <c r="C49" s="31" t="s">
        <v>337</v>
      </c>
      <c r="D49" s="28">
        <v>7.7</v>
      </c>
    </row>
    <row r="50" spans="1:4" ht="14.25" customHeight="1">
      <c r="A50" s="22">
        <v>40</v>
      </c>
      <c r="B50" s="26" t="s">
        <v>338</v>
      </c>
      <c r="C50" s="36" t="s">
        <v>339</v>
      </c>
      <c r="D50" s="28">
        <f>D51</f>
        <v>32240.8</v>
      </c>
    </row>
    <row r="51" spans="1:4" ht="21" customHeight="1">
      <c r="A51" s="22">
        <v>41</v>
      </c>
      <c r="B51" s="26" t="s">
        <v>340</v>
      </c>
      <c r="C51" s="31" t="s">
        <v>341</v>
      </c>
      <c r="D51" s="28">
        <f>D52+D53+D54</f>
        <v>32240.8</v>
      </c>
    </row>
    <row r="52" spans="1:4" ht="19.5" customHeight="1">
      <c r="A52" s="22">
        <v>42</v>
      </c>
      <c r="B52" s="26" t="s">
        <v>340</v>
      </c>
      <c r="C52" s="31" t="s">
        <v>342</v>
      </c>
      <c r="D52" s="28">
        <v>29190.8</v>
      </c>
    </row>
    <row r="53" spans="1:4" ht="19.5" customHeight="1">
      <c r="A53" s="22">
        <v>43</v>
      </c>
      <c r="B53" s="26" t="s">
        <v>340</v>
      </c>
      <c r="C53" s="37" t="s">
        <v>343</v>
      </c>
      <c r="D53" s="28">
        <v>1500</v>
      </c>
    </row>
    <row r="54" spans="1:4" ht="19.5" customHeight="1">
      <c r="A54" s="22">
        <v>44</v>
      </c>
      <c r="B54" s="26" t="s">
        <v>340</v>
      </c>
      <c r="C54" s="37" t="s">
        <v>344</v>
      </c>
      <c r="D54" s="28">
        <v>1550</v>
      </c>
    </row>
    <row r="55" spans="1:4" ht="21.75" customHeight="1">
      <c r="A55" s="22">
        <v>45</v>
      </c>
      <c r="B55" s="38" t="s">
        <v>345</v>
      </c>
      <c r="C55" s="39"/>
      <c r="D55" s="40">
        <f>D11+D41</f>
        <v>40666.689999999995</v>
      </c>
    </row>
    <row r="56" ht="12.75">
      <c r="A56" s="41"/>
    </row>
    <row r="60" ht="12.75">
      <c r="B60" s="1"/>
    </row>
  </sheetData>
  <sheetProtection/>
  <mergeCells count="5">
    <mergeCell ref="A7:C7"/>
    <mergeCell ref="A9:A10"/>
    <mergeCell ref="B9:B10"/>
    <mergeCell ref="C9:C10"/>
    <mergeCell ref="D9:D10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42"/>
  <sheetViews>
    <sheetView tabSelected="1" zoomScalePageLayoutView="0" workbookViewId="0" topLeftCell="A1">
      <selection activeCell="M16" sqref="M16"/>
    </sheetView>
  </sheetViews>
  <sheetFormatPr defaultColWidth="9.00390625" defaultRowHeight="12.75"/>
  <cols>
    <col min="1" max="1" width="4.75390625" style="11" customWidth="1"/>
    <col min="2" max="2" width="57.25390625" style="5" customWidth="1"/>
    <col min="3" max="3" width="6.75390625" style="5" customWidth="1"/>
    <col min="4" max="4" width="12.00390625" style="5" customWidth="1"/>
    <col min="5" max="5" width="5.75390625" style="5" customWidth="1"/>
    <col min="6" max="6" width="15.875" style="5" customWidth="1"/>
    <col min="7" max="7" width="8.375" style="7" hidden="1" customWidth="1"/>
    <col min="8" max="16384" width="9.125" style="7" customWidth="1"/>
  </cols>
  <sheetData>
    <row r="1" spans="1:6" s="9" customFormat="1" ht="12.75">
      <c r="A1" s="11"/>
      <c r="B1" s="5"/>
      <c r="C1" s="5"/>
      <c r="D1" s="5"/>
      <c r="E1" s="5"/>
      <c r="F1" s="4" t="s">
        <v>253</v>
      </c>
    </row>
    <row r="2" spans="1:6" s="9" customFormat="1" ht="12.75">
      <c r="A2" s="11"/>
      <c r="B2" s="5"/>
      <c r="C2" s="5"/>
      <c r="D2" s="5"/>
      <c r="E2" s="5"/>
      <c r="F2" s="4" t="s">
        <v>251</v>
      </c>
    </row>
    <row r="3" spans="1:6" s="9" customFormat="1" ht="12.75">
      <c r="A3" s="11"/>
      <c r="B3" s="5"/>
      <c r="C3" s="5"/>
      <c r="D3" s="5"/>
      <c r="E3" s="5"/>
      <c r="F3" s="4" t="s">
        <v>226</v>
      </c>
    </row>
    <row r="4" spans="1:6" s="9" customFormat="1" ht="12.75">
      <c r="A4" s="11"/>
      <c r="B4" s="5"/>
      <c r="C4" s="5"/>
      <c r="D4" s="5"/>
      <c r="E4" s="5"/>
      <c r="F4" s="4" t="s">
        <v>227</v>
      </c>
    </row>
    <row r="5" spans="1:6" s="9" customFormat="1" ht="12.75">
      <c r="A5" s="11"/>
      <c r="B5" s="5"/>
      <c r="C5" s="5"/>
      <c r="D5" s="5"/>
      <c r="E5" s="5"/>
      <c r="F5" s="4" t="s">
        <v>226</v>
      </c>
    </row>
    <row r="6" spans="1:6" s="9" customFormat="1" ht="12.75">
      <c r="A6" s="11"/>
      <c r="B6" s="5"/>
      <c r="C6" s="5"/>
      <c r="D6" s="5"/>
      <c r="E6" s="5"/>
      <c r="F6" s="4" t="s">
        <v>228</v>
      </c>
    </row>
    <row r="7" spans="1:6" s="9" customFormat="1" ht="45" customHeight="1">
      <c r="A7" s="61" t="s">
        <v>252</v>
      </c>
      <c r="B7" s="61"/>
      <c r="C7" s="61"/>
      <c r="D7" s="61"/>
      <c r="E7" s="61"/>
      <c r="F7" s="61"/>
    </row>
    <row r="8" spans="2:6" ht="12" hidden="1">
      <c r="B8" s="10"/>
      <c r="C8" s="10"/>
      <c r="D8" s="10"/>
      <c r="E8" s="10"/>
      <c r="F8" s="4"/>
    </row>
    <row r="9" spans="1:6" ht="63.75">
      <c r="A9" s="14" t="s">
        <v>8</v>
      </c>
      <c r="B9" s="14" t="s">
        <v>12</v>
      </c>
      <c r="C9" s="14" t="s">
        <v>10</v>
      </c>
      <c r="D9" s="14" t="s">
        <v>3</v>
      </c>
      <c r="E9" s="14" t="s">
        <v>6</v>
      </c>
      <c r="F9" s="15" t="s">
        <v>0</v>
      </c>
    </row>
    <row r="10" spans="1:6" ht="12.75">
      <c r="A10" s="16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</row>
    <row r="11" spans="1:6" ht="12.75">
      <c r="A11" s="13">
        <v>2</v>
      </c>
      <c r="B11" s="17" t="s">
        <v>14</v>
      </c>
      <c r="C11" s="18" t="s">
        <v>15</v>
      </c>
      <c r="D11" s="18" t="s">
        <v>130</v>
      </c>
      <c r="E11" s="18" t="s">
        <v>16</v>
      </c>
      <c r="F11" s="19">
        <v>9984.687</v>
      </c>
    </row>
    <row r="12" spans="1:6" ht="25.5">
      <c r="A12" s="13">
        <v>3</v>
      </c>
      <c r="B12" s="17" t="s">
        <v>17</v>
      </c>
      <c r="C12" s="18" t="s">
        <v>18</v>
      </c>
      <c r="D12" s="18" t="s">
        <v>130</v>
      </c>
      <c r="E12" s="18" t="s">
        <v>16</v>
      </c>
      <c r="F12" s="19">
        <v>1489.89</v>
      </c>
    </row>
    <row r="13" spans="1:6" ht="12.75">
      <c r="A13" s="13">
        <v>4</v>
      </c>
      <c r="B13" s="17" t="s">
        <v>19</v>
      </c>
      <c r="C13" s="18" t="s">
        <v>18</v>
      </c>
      <c r="D13" s="18" t="s">
        <v>131</v>
      </c>
      <c r="E13" s="18" t="s">
        <v>16</v>
      </c>
      <c r="F13" s="19">
        <v>1489.89</v>
      </c>
    </row>
    <row r="14" spans="1:6" ht="12.75">
      <c r="A14" s="16">
        <v>5</v>
      </c>
      <c r="B14" s="17" t="s">
        <v>20</v>
      </c>
      <c r="C14" s="18" t="s">
        <v>18</v>
      </c>
      <c r="D14" s="18" t="s">
        <v>132</v>
      </c>
      <c r="E14" s="18" t="s">
        <v>16</v>
      </c>
      <c r="F14" s="19">
        <v>1489.89</v>
      </c>
    </row>
    <row r="15" spans="1:6" ht="25.5">
      <c r="A15" s="13">
        <v>6</v>
      </c>
      <c r="B15" s="17" t="s">
        <v>21</v>
      </c>
      <c r="C15" s="18" t="s">
        <v>18</v>
      </c>
      <c r="D15" s="18" t="s">
        <v>132</v>
      </c>
      <c r="E15" s="18" t="s">
        <v>22</v>
      </c>
      <c r="F15" s="19">
        <v>1489.89</v>
      </c>
    </row>
    <row r="16" spans="1:6" ht="38.25">
      <c r="A16" s="13">
        <v>7</v>
      </c>
      <c r="B16" s="17" t="s">
        <v>23</v>
      </c>
      <c r="C16" s="18" t="s">
        <v>24</v>
      </c>
      <c r="D16" s="18" t="s">
        <v>130</v>
      </c>
      <c r="E16" s="18" t="s">
        <v>16</v>
      </c>
      <c r="F16" s="19">
        <v>108</v>
      </c>
    </row>
    <row r="17" spans="1:6" ht="12.75">
      <c r="A17" s="13">
        <v>8</v>
      </c>
      <c r="B17" s="17" t="s">
        <v>19</v>
      </c>
      <c r="C17" s="18" t="s">
        <v>24</v>
      </c>
      <c r="D17" s="18" t="s">
        <v>131</v>
      </c>
      <c r="E17" s="18" t="s">
        <v>16</v>
      </c>
      <c r="F17" s="19">
        <v>108</v>
      </c>
    </row>
    <row r="18" spans="1:6" ht="25.5">
      <c r="A18" s="16">
        <v>9</v>
      </c>
      <c r="B18" s="17" t="s">
        <v>25</v>
      </c>
      <c r="C18" s="18" t="s">
        <v>24</v>
      </c>
      <c r="D18" s="18" t="s">
        <v>133</v>
      </c>
      <c r="E18" s="18" t="s">
        <v>16</v>
      </c>
      <c r="F18" s="19">
        <v>108</v>
      </c>
    </row>
    <row r="19" spans="1:6" ht="25.5">
      <c r="A19" s="13">
        <v>10</v>
      </c>
      <c r="B19" s="17" t="s">
        <v>21</v>
      </c>
      <c r="C19" s="18" t="s">
        <v>24</v>
      </c>
      <c r="D19" s="18" t="s">
        <v>133</v>
      </c>
      <c r="E19" s="18" t="s">
        <v>22</v>
      </c>
      <c r="F19" s="19">
        <v>108</v>
      </c>
    </row>
    <row r="20" spans="1:6" ht="38.25">
      <c r="A20" s="13">
        <v>11</v>
      </c>
      <c r="B20" s="17" t="s">
        <v>26</v>
      </c>
      <c r="C20" s="18" t="s">
        <v>27</v>
      </c>
      <c r="D20" s="18" t="s">
        <v>130</v>
      </c>
      <c r="E20" s="18" t="s">
        <v>16</v>
      </c>
      <c r="F20" s="19">
        <v>5224.78</v>
      </c>
    </row>
    <row r="21" spans="1:6" ht="12.75">
      <c r="A21" s="13">
        <v>12</v>
      </c>
      <c r="B21" s="17" t="s">
        <v>19</v>
      </c>
      <c r="C21" s="18" t="s">
        <v>27</v>
      </c>
      <c r="D21" s="18" t="s">
        <v>131</v>
      </c>
      <c r="E21" s="18" t="s">
        <v>16</v>
      </c>
      <c r="F21" s="19">
        <v>5224.78</v>
      </c>
    </row>
    <row r="22" spans="1:6" ht="25.5">
      <c r="A22" s="16">
        <v>13</v>
      </c>
      <c r="B22" s="17" t="s">
        <v>28</v>
      </c>
      <c r="C22" s="18" t="s">
        <v>27</v>
      </c>
      <c r="D22" s="18" t="s">
        <v>134</v>
      </c>
      <c r="E22" s="18" t="s">
        <v>16</v>
      </c>
      <c r="F22" s="19">
        <v>5224.78</v>
      </c>
    </row>
    <row r="23" spans="1:6" ht="25.5">
      <c r="A23" s="13">
        <v>14</v>
      </c>
      <c r="B23" s="17" t="s">
        <v>21</v>
      </c>
      <c r="C23" s="18" t="s">
        <v>27</v>
      </c>
      <c r="D23" s="18" t="s">
        <v>134</v>
      </c>
      <c r="E23" s="18" t="s">
        <v>22</v>
      </c>
      <c r="F23" s="19">
        <v>5212.28</v>
      </c>
    </row>
    <row r="24" spans="1:6" ht="25.5">
      <c r="A24" s="13">
        <v>15</v>
      </c>
      <c r="B24" s="17" t="s">
        <v>29</v>
      </c>
      <c r="C24" s="18" t="s">
        <v>27</v>
      </c>
      <c r="D24" s="18" t="s">
        <v>134</v>
      </c>
      <c r="E24" s="18" t="s">
        <v>30</v>
      </c>
      <c r="F24" s="19">
        <v>8</v>
      </c>
    </row>
    <row r="25" spans="1:6" ht="12.75">
      <c r="A25" s="13">
        <v>16</v>
      </c>
      <c r="B25" s="17" t="s">
        <v>127</v>
      </c>
      <c r="C25" s="18" t="s">
        <v>27</v>
      </c>
      <c r="D25" s="18" t="s">
        <v>134</v>
      </c>
      <c r="E25" s="18" t="s">
        <v>128</v>
      </c>
      <c r="F25" s="19">
        <v>4.5</v>
      </c>
    </row>
    <row r="26" spans="1:6" ht="12.75">
      <c r="A26" s="16">
        <v>17</v>
      </c>
      <c r="B26" s="17" t="s">
        <v>173</v>
      </c>
      <c r="C26" s="18" t="s">
        <v>174</v>
      </c>
      <c r="D26" s="18" t="s">
        <v>130</v>
      </c>
      <c r="E26" s="18" t="s">
        <v>16</v>
      </c>
      <c r="F26" s="19">
        <v>7.7</v>
      </c>
    </row>
    <row r="27" spans="1:6" ht="38.25">
      <c r="A27" s="13">
        <v>18</v>
      </c>
      <c r="B27" s="17" t="s">
        <v>205</v>
      </c>
      <c r="C27" s="18" t="s">
        <v>174</v>
      </c>
      <c r="D27" s="18" t="s">
        <v>135</v>
      </c>
      <c r="E27" s="18" t="s">
        <v>16</v>
      </c>
      <c r="F27" s="19">
        <v>7.7</v>
      </c>
    </row>
    <row r="28" spans="1:6" ht="25.5">
      <c r="A28" s="13">
        <v>19</v>
      </c>
      <c r="B28" s="17" t="s">
        <v>196</v>
      </c>
      <c r="C28" s="18" t="s">
        <v>174</v>
      </c>
      <c r="D28" s="18" t="s">
        <v>136</v>
      </c>
      <c r="E28" s="18" t="s">
        <v>16</v>
      </c>
      <c r="F28" s="19">
        <v>7.7</v>
      </c>
    </row>
    <row r="29" spans="1:6" ht="63.75">
      <c r="A29" s="13">
        <v>20</v>
      </c>
      <c r="B29" s="17" t="s">
        <v>206</v>
      </c>
      <c r="C29" s="18" t="s">
        <v>174</v>
      </c>
      <c r="D29" s="18" t="s">
        <v>175</v>
      </c>
      <c r="E29" s="18" t="s">
        <v>16</v>
      </c>
      <c r="F29" s="19">
        <v>7.7</v>
      </c>
    </row>
    <row r="30" spans="1:6" ht="25.5">
      <c r="A30" s="16">
        <v>21</v>
      </c>
      <c r="B30" s="17" t="s">
        <v>29</v>
      </c>
      <c r="C30" s="18" t="s">
        <v>174</v>
      </c>
      <c r="D30" s="18" t="s">
        <v>175</v>
      </c>
      <c r="E30" s="18" t="s">
        <v>30</v>
      </c>
      <c r="F30" s="19">
        <v>7.7</v>
      </c>
    </row>
    <row r="31" spans="1:6" ht="12.75">
      <c r="A31" s="13">
        <v>22</v>
      </c>
      <c r="B31" s="17" t="s">
        <v>31</v>
      </c>
      <c r="C31" s="18" t="s">
        <v>32</v>
      </c>
      <c r="D31" s="18" t="s">
        <v>130</v>
      </c>
      <c r="E31" s="18" t="s">
        <v>16</v>
      </c>
      <c r="F31" s="19">
        <v>3154.317</v>
      </c>
    </row>
    <row r="32" spans="1:6" ht="38.25">
      <c r="A32" s="13">
        <v>23</v>
      </c>
      <c r="B32" s="17" t="s">
        <v>205</v>
      </c>
      <c r="C32" s="18" t="s">
        <v>32</v>
      </c>
      <c r="D32" s="18" t="s">
        <v>135</v>
      </c>
      <c r="E32" s="18" t="s">
        <v>16</v>
      </c>
      <c r="F32" s="19">
        <v>3154.317</v>
      </c>
    </row>
    <row r="33" spans="1:6" ht="38.25">
      <c r="A33" s="13">
        <v>24</v>
      </c>
      <c r="B33" s="17" t="s">
        <v>207</v>
      </c>
      <c r="C33" s="18" t="s">
        <v>32</v>
      </c>
      <c r="D33" s="18" t="s">
        <v>197</v>
      </c>
      <c r="E33" s="18" t="s">
        <v>16</v>
      </c>
      <c r="F33" s="19">
        <v>85.517</v>
      </c>
    </row>
    <row r="34" spans="1:6" ht="25.5">
      <c r="A34" s="16">
        <v>25</v>
      </c>
      <c r="B34" s="17" t="s">
        <v>208</v>
      </c>
      <c r="C34" s="18" t="s">
        <v>32</v>
      </c>
      <c r="D34" s="18" t="s">
        <v>198</v>
      </c>
      <c r="E34" s="18" t="s">
        <v>16</v>
      </c>
      <c r="F34" s="19">
        <v>85.517</v>
      </c>
    </row>
    <row r="35" spans="1:6" ht="25.5">
      <c r="A35" s="13">
        <v>26</v>
      </c>
      <c r="B35" s="17" t="s">
        <v>29</v>
      </c>
      <c r="C35" s="18" t="s">
        <v>32</v>
      </c>
      <c r="D35" s="18" t="s">
        <v>198</v>
      </c>
      <c r="E35" s="18" t="s">
        <v>30</v>
      </c>
      <c r="F35" s="19">
        <v>85.517</v>
      </c>
    </row>
    <row r="36" spans="1:6" ht="25.5">
      <c r="A36" s="13">
        <v>27</v>
      </c>
      <c r="B36" s="17" t="s">
        <v>196</v>
      </c>
      <c r="C36" s="18" t="s">
        <v>32</v>
      </c>
      <c r="D36" s="18" t="s">
        <v>136</v>
      </c>
      <c r="E36" s="18" t="s">
        <v>16</v>
      </c>
      <c r="F36" s="19">
        <v>3068.6</v>
      </c>
    </row>
    <row r="37" spans="1:6" ht="25.5">
      <c r="A37" s="13">
        <v>28</v>
      </c>
      <c r="B37" s="17" t="s">
        <v>137</v>
      </c>
      <c r="C37" s="18" t="s">
        <v>32</v>
      </c>
      <c r="D37" s="18" t="s">
        <v>138</v>
      </c>
      <c r="E37" s="18" t="s">
        <v>16</v>
      </c>
      <c r="F37" s="19">
        <v>3068.6</v>
      </c>
    </row>
    <row r="38" spans="1:6" ht="12.75">
      <c r="A38" s="16">
        <v>29</v>
      </c>
      <c r="B38" s="17" t="s">
        <v>33</v>
      </c>
      <c r="C38" s="18" t="s">
        <v>32</v>
      </c>
      <c r="D38" s="18" t="s">
        <v>138</v>
      </c>
      <c r="E38" s="18" t="s">
        <v>34</v>
      </c>
      <c r="F38" s="19">
        <v>1896.37</v>
      </c>
    </row>
    <row r="39" spans="1:6" ht="25.5">
      <c r="A39" s="13">
        <v>30</v>
      </c>
      <c r="B39" s="17" t="s">
        <v>29</v>
      </c>
      <c r="C39" s="18" t="s">
        <v>32</v>
      </c>
      <c r="D39" s="18" t="s">
        <v>138</v>
      </c>
      <c r="E39" s="18" t="s">
        <v>30</v>
      </c>
      <c r="F39" s="19">
        <v>1172.23</v>
      </c>
    </row>
    <row r="40" spans="1:6" ht="25.5">
      <c r="A40" s="13">
        <v>31</v>
      </c>
      <c r="B40" s="17" t="s">
        <v>209</v>
      </c>
      <c r="C40" s="18" t="s">
        <v>32</v>
      </c>
      <c r="D40" s="18" t="s">
        <v>176</v>
      </c>
      <c r="E40" s="18" t="s">
        <v>16</v>
      </c>
      <c r="F40" s="19">
        <v>0.2</v>
      </c>
    </row>
    <row r="41" spans="1:6" ht="76.5">
      <c r="A41" s="13">
        <v>32</v>
      </c>
      <c r="B41" s="17" t="s">
        <v>192</v>
      </c>
      <c r="C41" s="18" t="s">
        <v>32</v>
      </c>
      <c r="D41" s="18" t="s">
        <v>177</v>
      </c>
      <c r="E41" s="18" t="s">
        <v>16</v>
      </c>
      <c r="F41" s="19">
        <v>0.2</v>
      </c>
    </row>
    <row r="42" spans="1:6" ht="25.5">
      <c r="A42" s="16">
        <v>33</v>
      </c>
      <c r="B42" s="17" t="s">
        <v>29</v>
      </c>
      <c r="C42" s="18" t="s">
        <v>32</v>
      </c>
      <c r="D42" s="18" t="s">
        <v>177</v>
      </c>
      <c r="E42" s="18" t="s">
        <v>30</v>
      </c>
      <c r="F42" s="19">
        <v>0.2</v>
      </c>
    </row>
    <row r="43" spans="1:6" ht="12.75">
      <c r="A43" s="13">
        <v>34</v>
      </c>
      <c r="B43" s="17" t="s">
        <v>35</v>
      </c>
      <c r="C43" s="18" t="s">
        <v>36</v>
      </c>
      <c r="D43" s="18" t="s">
        <v>130</v>
      </c>
      <c r="E43" s="18" t="s">
        <v>16</v>
      </c>
      <c r="F43" s="19">
        <v>121.2</v>
      </c>
    </row>
    <row r="44" spans="1:6" ht="12.75">
      <c r="A44" s="13">
        <v>35</v>
      </c>
      <c r="B44" s="17" t="s">
        <v>37</v>
      </c>
      <c r="C44" s="18" t="s">
        <v>38</v>
      </c>
      <c r="D44" s="18" t="s">
        <v>130</v>
      </c>
      <c r="E44" s="18" t="s">
        <v>16</v>
      </c>
      <c r="F44" s="19">
        <v>121.2</v>
      </c>
    </row>
    <row r="45" spans="1:6" ht="38.25">
      <c r="A45" s="13">
        <v>36</v>
      </c>
      <c r="B45" s="17" t="s">
        <v>205</v>
      </c>
      <c r="C45" s="18" t="s">
        <v>38</v>
      </c>
      <c r="D45" s="18" t="s">
        <v>135</v>
      </c>
      <c r="E45" s="18" t="s">
        <v>16</v>
      </c>
      <c r="F45" s="19">
        <v>121.2</v>
      </c>
    </row>
    <row r="46" spans="1:6" ht="38.25">
      <c r="A46" s="16">
        <v>37</v>
      </c>
      <c r="B46" s="17" t="s">
        <v>210</v>
      </c>
      <c r="C46" s="18" t="s">
        <v>38</v>
      </c>
      <c r="D46" s="18" t="s">
        <v>199</v>
      </c>
      <c r="E46" s="18" t="s">
        <v>16</v>
      </c>
      <c r="F46" s="19">
        <v>121.2</v>
      </c>
    </row>
    <row r="47" spans="1:6" ht="76.5">
      <c r="A47" s="13">
        <v>38</v>
      </c>
      <c r="B47" s="17" t="s">
        <v>193</v>
      </c>
      <c r="C47" s="18" t="s">
        <v>38</v>
      </c>
      <c r="D47" s="18" t="s">
        <v>200</v>
      </c>
      <c r="E47" s="18" t="s">
        <v>16</v>
      </c>
      <c r="F47" s="19">
        <v>121.2</v>
      </c>
    </row>
    <row r="48" spans="1:6" ht="25.5">
      <c r="A48" s="13">
        <v>39</v>
      </c>
      <c r="B48" s="17" t="s">
        <v>21</v>
      </c>
      <c r="C48" s="18" t="s">
        <v>38</v>
      </c>
      <c r="D48" s="18" t="s">
        <v>200</v>
      </c>
      <c r="E48" s="18" t="s">
        <v>22</v>
      </c>
      <c r="F48" s="19">
        <v>121.2</v>
      </c>
    </row>
    <row r="49" spans="1:6" ht="25.5">
      <c r="A49" s="13">
        <v>40</v>
      </c>
      <c r="B49" s="17" t="s">
        <v>39</v>
      </c>
      <c r="C49" s="18" t="s">
        <v>40</v>
      </c>
      <c r="D49" s="18" t="s">
        <v>130</v>
      </c>
      <c r="E49" s="18" t="s">
        <v>16</v>
      </c>
      <c r="F49" s="19">
        <v>131.75</v>
      </c>
    </row>
    <row r="50" spans="1:6" ht="25.5">
      <c r="A50" s="16">
        <v>41</v>
      </c>
      <c r="B50" s="17" t="s">
        <v>211</v>
      </c>
      <c r="C50" s="18" t="s">
        <v>41</v>
      </c>
      <c r="D50" s="18" t="s">
        <v>130</v>
      </c>
      <c r="E50" s="18" t="s">
        <v>16</v>
      </c>
      <c r="F50" s="19">
        <v>131.75</v>
      </c>
    </row>
    <row r="51" spans="1:6" ht="38.25">
      <c r="A51" s="13">
        <v>42</v>
      </c>
      <c r="B51" s="17" t="s">
        <v>205</v>
      </c>
      <c r="C51" s="18" t="s">
        <v>41</v>
      </c>
      <c r="D51" s="18" t="s">
        <v>135</v>
      </c>
      <c r="E51" s="18" t="s">
        <v>16</v>
      </c>
      <c r="F51" s="19">
        <v>131.75</v>
      </c>
    </row>
    <row r="52" spans="1:6" ht="25.5">
      <c r="A52" s="13">
        <v>43</v>
      </c>
      <c r="B52" s="17" t="s">
        <v>212</v>
      </c>
      <c r="C52" s="18" t="s">
        <v>41</v>
      </c>
      <c r="D52" s="18" t="s">
        <v>139</v>
      </c>
      <c r="E52" s="18" t="s">
        <v>16</v>
      </c>
      <c r="F52" s="19">
        <v>131.75</v>
      </c>
    </row>
    <row r="53" spans="1:6" ht="38.25">
      <c r="A53" s="13">
        <v>44</v>
      </c>
      <c r="B53" s="17" t="s">
        <v>213</v>
      </c>
      <c r="C53" s="18" t="s">
        <v>41</v>
      </c>
      <c r="D53" s="18" t="s">
        <v>140</v>
      </c>
      <c r="E53" s="18" t="s">
        <v>16</v>
      </c>
      <c r="F53" s="19">
        <v>131.75</v>
      </c>
    </row>
    <row r="54" spans="1:6" ht="25.5">
      <c r="A54" s="16">
        <v>45</v>
      </c>
      <c r="B54" s="17" t="s">
        <v>29</v>
      </c>
      <c r="C54" s="18" t="s">
        <v>41</v>
      </c>
      <c r="D54" s="18" t="s">
        <v>140</v>
      </c>
      <c r="E54" s="18" t="s">
        <v>30</v>
      </c>
      <c r="F54" s="19">
        <v>131.75</v>
      </c>
    </row>
    <row r="55" spans="1:6" ht="12.75">
      <c r="A55" s="13">
        <v>46</v>
      </c>
      <c r="B55" s="17" t="s">
        <v>42</v>
      </c>
      <c r="C55" s="18" t="s">
        <v>43</v>
      </c>
      <c r="D55" s="18" t="s">
        <v>130</v>
      </c>
      <c r="E55" s="18" t="s">
        <v>16</v>
      </c>
      <c r="F55" s="19">
        <v>11635.888</v>
      </c>
    </row>
    <row r="56" spans="1:6" ht="12.75">
      <c r="A56" s="13">
        <v>47</v>
      </c>
      <c r="B56" s="17" t="s">
        <v>265</v>
      </c>
      <c r="C56" s="18" t="s">
        <v>44</v>
      </c>
      <c r="D56" s="18" t="s">
        <v>130</v>
      </c>
      <c r="E56" s="18" t="s">
        <v>16</v>
      </c>
      <c r="F56" s="19">
        <v>11573.288</v>
      </c>
    </row>
    <row r="57" spans="1:6" ht="38.25">
      <c r="A57" s="13">
        <v>48</v>
      </c>
      <c r="B57" s="17" t="s">
        <v>205</v>
      </c>
      <c r="C57" s="18" t="s">
        <v>44</v>
      </c>
      <c r="D57" s="18" t="s">
        <v>135</v>
      </c>
      <c r="E57" s="18" t="s">
        <v>16</v>
      </c>
      <c r="F57" s="19">
        <v>11573.288</v>
      </c>
    </row>
    <row r="58" spans="1:6" ht="38.25">
      <c r="A58" s="16">
        <v>49</v>
      </c>
      <c r="B58" s="17" t="s">
        <v>214</v>
      </c>
      <c r="C58" s="18" t="s">
        <v>44</v>
      </c>
      <c r="D58" s="18" t="s">
        <v>141</v>
      </c>
      <c r="E58" s="18" t="s">
        <v>16</v>
      </c>
      <c r="F58" s="19">
        <v>11573.288</v>
      </c>
    </row>
    <row r="59" spans="1:6" ht="25.5">
      <c r="A59" s="13">
        <v>50</v>
      </c>
      <c r="B59" s="17" t="s">
        <v>215</v>
      </c>
      <c r="C59" s="18" t="s">
        <v>44</v>
      </c>
      <c r="D59" s="18" t="s">
        <v>142</v>
      </c>
      <c r="E59" s="18" t="s">
        <v>16</v>
      </c>
      <c r="F59" s="19">
        <v>7604.6</v>
      </c>
    </row>
    <row r="60" spans="1:6" ht="25.5">
      <c r="A60" s="13">
        <v>51</v>
      </c>
      <c r="B60" s="17" t="s">
        <v>29</v>
      </c>
      <c r="C60" s="18" t="s">
        <v>44</v>
      </c>
      <c r="D60" s="18" t="s">
        <v>142</v>
      </c>
      <c r="E60" s="18" t="s">
        <v>30</v>
      </c>
      <c r="F60" s="19">
        <v>7604.6</v>
      </c>
    </row>
    <row r="61" spans="1:6" ht="12.75">
      <c r="A61" s="13">
        <v>52</v>
      </c>
      <c r="B61" s="17" t="s">
        <v>108</v>
      </c>
      <c r="C61" s="18" t="s">
        <v>44</v>
      </c>
      <c r="D61" s="18" t="s">
        <v>143</v>
      </c>
      <c r="E61" s="18" t="s">
        <v>16</v>
      </c>
      <c r="F61" s="19">
        <v>3232.9</v>
      </c>
    </row>
    <row r="62" spans="1:6" ht="25.5">
      <c r="A62" s="16">
        <v>53</v>
      </c>
      <c r="B62" s="17" t="s">
        <v>29</v>
      </c>
      <c r="C62" s="18" t="s">
        <v>44</v>
      </c>
      <c r="D62" s="18" t="s">
        <v>143</v>
      </c>
      <c r="E62" s="18" t="s">
        <v>30</v>
      </c>
      <c r="F62" s="19">
        <v>3232.9</v>
      </c>
    </row>
    <row r="63" spans="1:6" ht="38.25">
      <c r="A63" s="13">
        <v>54</v>
      </c>
      <c r="B63" s="17" t="s">
        <v>405</v>
      </c>
      <c r="C63" s="18" t="s">
        <v>44</v>
      </c>
      <c r="D63" s="18" t="s">
        <v>406</v>
      </c>
      <c r="E63" s="18" t="s">
        <v>16</v>
      </c>
      <c r="F63" s="19">
        <v>735.788</v>
      </c>
    </row>
    <row r="64" spans="1:6" ht="25.5">
      <c r="A64" s="13">
        <v>55</v>
      </c>
      <c r="B64" s="17" t="s">
        <v>29</v>
      </c>
      <c r="C64" s="18" t="s">
        <v>44</v>
      </c>
      <c r="D64" s="18" t="s">
        <v>406</v>
      </c>
      <c r="E64" s="18" t="s">
        <v>30</v>
      </c>
      <c r="F64" s="19">
        <v>735.788</v>
      </c>
    </row>
    <row r="65" spans="1:6" ht="12.75">
      <c r="A65" s="13">
        <v>56</v>
      </c>
      <c r="B65" s="17" t="s">
        <v>45</v>
      </c>
      <c r="C65" s="18" t="s">
        <v>46</v>
      </c>
      <c r="D65" s="18" t="s">
        <v>130</v>
      </c>
      <c r="E65" s="18" t="s">
        <v>16</v>
      </c>
      <c r="F65" s="19">
        <v>62.6</v>
      </c>
    </row>
    <row r="66" spans="1:6" ht="38.25">
      <c r="A66" s="16">
        <v>57</v>
      </c>
      <c r="B66" s="17" t="s">
        <v>205</v>
      </c>
      <c r="C66" s="18" t="s">
        <v>46</v>
      </c>
      <c r="D66" s="18" t="s">
        <v>135</v>
      </c>
      <c r="E66" s="18" t="s">
        <v>16</v>
      </c>
      <c r="F66" s="19">
        <v>62.6</v>
      </c>
    </row>
    <row r="67" spans="1:6" ht="38.25">
      <c r="A67" s="13">
        <v>58</v>
      </c>
      <c r="B67" s="17" t="s">
        <v>201</v>
      </c>
      <c r="C67" s="18" t="s">
        <v>46</v>
      </c>
      <c r="D67" s="18" t="s">
        <v>144</v>
      </c>
      <c r="E67" s="18" t="s">
        <v>16</v>
      </c>
      <c r="F67" s="19">
        <v>62.6</v>
      </c>
    </row>
    <row r="68" spans="1:6" ht="12.75">
      <c r="A68" s="13">
        <v>59</v>
      </c>
      <c r="B68" s="17" t="s">
        <v>109</v>
      </c>
      <c r="C68" s="18" t="s">
        <v>46</v>
      </c>
      <c r="D68" s="18" t="s">
        <v>145</v>
      </c>
      <c r="E68" s="18" t="s">
        <v>16</v>
      </c>
      <c r="F68" s="19">
        <v>62.6</v>
      </c>
    </row>
    <row r="69" spans="1:6" ht="25.5">
      <c r="A69" s="13">
        <v>60</v>
      </c>
      <c r="B69" s="17" t="s">
        <v>29</v>
      </c>
      <c r="C69" s="18" t="s">
        <v>46</v>
      </c>
      <c r="D69" s="18" t="s">
        <v>145</v>
      </c>
      <c r="E69" s="18" t="s">
        <v>30</v>
      </c>
      <c r="F69" s="19">
        <v>62.6</v>
      </c>
    </row>
    <row r="70" spans="1:6" ht="12.75">
      <c r="A70" s="16">
        <v>61</v>
      </c>
      <c r="B70" s="17" t="s">
        <v>47</v>
      </c>
      <c r="C70" s="18" t="s">
        <v>48</v>
      </c>
      <c r="D70" s="18" t="s">
        <v>130</v>
      </c>
      <c r="E70" s="18" t="s">
        <v>16</v>
      </c>
      <c r="F70" s="19">
        <v>3913.38332</v>
      </c>
    </row>
    <row r="71" spans="1:6" ht="12.75">
      <c r="A71" s="13">
        <v>62</v>
      </c>
      <c r="B71" s="17" t="s">
        <v>49</v>
      </c>
      <c r="C71" s="18" t="s">
        <v>50</v>
      </c>
      <c r="D71" s="18" t="s">
        <v>130</v>
      </c>
      <c r="E71" s="18" t="s">
        <v>16</v>
      </c>
      <c r="F71" s="19">
        <v>244.77332</v>
      </c>
    </row>
    <row r="72" spans="1:6" ht="38.25">
      <c r="A72" s="13">
        <v>63</v>
      </c>
      <c r="B72" s="17" t="s">
        <v>205</v>
      </c>
      <c r="C72" s="18" t="s">
        <v>50</v>
      </c>
      <c r="D72" s="18" t="s">
        <v>135</v>
      </c>
      <c r="E72" s="18" t="s">
        <v>16</v>
      </c>
      <c r="F72" s="19">
        <v>244.77332</v>
      </c>
    </row>
    <row r="73" spans="1:6" ht="38.25">
      <c r="A73" s="13">
        <v>64</v>
      </c>
      <c r="B73" s="17" t="s">
        <v>216</v>
      </c>
      <c r="C73" s="18" t="s">
        <v>50</v>
      </c>
      <c r="D73" s="18" t="s">
        <v>146</v>
      </c>
      <c r="E73" s="18" t="s">
        <v>16</v>
      </c>
      <c r="F73" s="19">
        <v>244.77332</v>
      </c>
    </row>
    <row r="74" spans="1:6" ht="38.25">
      <c r="A74" s="16">
        <v>65</v>
      </c>
      <c r="B74" s="17" t="s">
        <v>217</v>
      </c>
      <c r="C74" s="18" t="s">
        <v>50</v>
      </c>
      <c r="D74" s="18" t="s">
        <v>147</v>
      </c>
      <c r="E74" s="18" t="s">
        <v>16</v>
      </c>
      <c r="F74" s="19">
        <v>108.695</v>
      </c>
    </row>
    <row r="75" spans="1:6" ht="25.5">
      <c r="A75" s="13">
        <v>66</v>
      </c>
      <c r="B75" s="17" t="s">
        <v>29</v>
      </c>
      <c r="C75" s="18" t="s">
        <v>50</v>
      </c>
      <c r="D75" s="18" t="s">
        <v>147</v>
      </c>
      <c r="E75" s="18" t="s">
        <v>30</v>
      </c>
      <c r="F75" s="19">
        <v>108.695</v>
      </c>
    </row>
    <row r="76" spans="1:6" ht="38.25">
      <c r="A76" s="13">
        <v>67</v>
      </c>
      <c r="B76" s="17" t="s">
        <v>148</v>
      </c>
      <c r="C76" s="18" t="s">
        <v>50</v>
      </c>
      <c r="D76" s="18" t="s">
        <v>149</v>
      </c>
      <c r="E76" s="18" t="s">
        <v>16</v>
      </c>
      <c r="F76" s="19">
        <v>136.07832</v>
      </c>
    </row>
    <row r="77" spans="1:6" ht="25.5">
      <c r="A77" s="13">
        <v>68</v>
      </c>
      <c r="B77" s="17" t="s">
        <v>29</v>
      </c>
      <c r="C77" s="18" t="s">
        <v>50</v>
      </c>
      <c r="D77" s="18" t="s">
        <v>149</v>
      </c>
      <c r="E77" s="18" t="s">
        <v>30</v>
      </c>
      <c r="F77" s="19">
        <v>136.07832</v>
      </c>
    </row>
    <row r="78" spans="1:6" ht="12.75">
      <c r="A78" s="16">
        <v>69</v>
      </c>
      <c r="B78" s="17" t="s">
        <v>51</v>
      </c>
      <c r="C78" s="18" t="s">
        <v>52</v>
      </c>
      <c r="D78" s="18" t="s">
        <v>130</v>
      </c>
      <c r="E78" s="18" t="s">
        <v>16</v>
      </c>
      <c r="F78" s="19">
        <v>2053.61</v>
      </c>
    </row>
    <row r="79" spans="1:6" ht="38.25">
      <c r="A79" s="13">
        <v>70</v>
      </c>
      <c r="B79" s="17" t="s">
        <v>205</v>
      </c>
      <c r="C79" s="18" t="s">
        <v>52</v>
      </c>
      <c r="D79" s="18" t="s">
        <v>135</v>
      </c>
      <c r="E79" s="18" t="s">
        <v>16</v>
      </c>
      <c r="F79" s="19">
        <v>2053.61</v>
      </c>
    </row>
    <row r="80" spans="1:6" ht="38.25">
      <c r="A80" s="13">
        <v>71</v>
      </c>
      <c r="B80" s="17" t="s">
        <v>218</v>
      </c>
      <c r="C80" s="18" t="s">
        <v>52</v>
      </c>
      <c r="D80" s="18" t="s">
        <v>150</v>
      </c>
      <c r="E80" s="18" t="s">
        <v>16</v>
      </c>
      <c r="F80" s="19">
        <v>1127.95</v>
      </c>
    </row>
    <row r="81" spans="1:6" ht="25.5">
      <c r="A81" s="13">
        <v>72</v>
      </c>
      <c r="B81" s="17" t="s">
        <v>254</v>
      </c>
      <c r="C81" s="18" t="s">
        <v>52</v>
      </c>
      <c r="D81" s="18" t="s">
        <v>151</v>
      </c>
      <c r="E81" s="18" t="s">
        <v>16</v>
      </c>
      <c r="F81" s="19">
        <v>1127.95</v>
      </c>
    </row>
    <row r="82" spans="1:6" ht="25.5">
      <c r="A82" s="16">
        <v>73</v>
      </c>
      <c r="B82" s="17" t="s">
        <v>29</v>
      </c>
      <c r="C82" s="18" t="s">
        <v>52</v>
      </c>
      <c r="D82" s="18" t="s">
        <v>151</v>
      </c>
      <c r="E82" s="18" t="s">
        <v>30</v>
      </c>
      <c r="F82" s="19">
        <v>1127.95</v>
      </c>
    </row>
    <row r="83" spans="1:6" ht="38.25">
      <c r="A83" s="13">
        <v>74</v>
      </c>
      <c r="B83" s="17" t="s">
        <v>219</v>
      </c>
      <c r="C83" s="18" t="s">
        <v>52</v>
      </c>
      <c r="D83" s="18" t="s">
        <v>152</v>
      </c>
      <c r="E83" s="18" t="s">
        <v>16</v>
      </c>
      <c r="F83" s="19">
        <v>670</v>
      </c>
    </row>
    <row r="84" spans="1:6" ht="25.5">
      <c r="A84" s="13">
        <v>75</v>
      </c>
      <c r="B84" s="17" t="s">
        <v>153</v>
      </c>
      <c r="C84" s="18" t="s">
        <v>52</v>
      </c>
      <c r="D84" s="18" t="s">
        <v>154</v>
      </c>
      <c r="E84" s="18" t="s">
        <v>16</v>
      </c>
      <c r="F84" s="19">
        <v>70</v>
      </c>
    </row>
    <row r="85" spans="1:6" ht="25.5">
      <c r="A85" s="13">
        <v>76</v>
      </c>
      <c r="B85" s="17" t="s">
        <v>29</v>
      </c>
      <c r="C85" s="18" t="s">
        <v>52</v>
      </c>
      <c r="D85" s="18" t="s">
        <v>154</v>
      </c>
      <c r="E85" s="18" t="s">
        <v>30</v>
      </c>
      <c r="F85" s="19">
        <v>70</v>
      </c>
    </row>
    <row r="86" spans="1:6" ht="51">
      <c r="A86" s="16">
        <v>77</v>
      </c>
      <c r="B86" s="17" t="s">
        <v>178</v>
      </c>
      <c r="C86" s="18" t="s">
        <v>52</v>
      </c>
      <c r="D86" s="18" t="s">
        <v>179</v>
      </c>
      <c r="E86" s="18" t="s">
        <v>16</v>
      </c>
      <c r="F86" s="19">
        <v>600</v>
      </c>
    </row>
    <row r="87" spans="1:6" ht="51">
      <c r="A87" s="13">
        <v>78</v>
      </c>
      <c r="B87" s="17" t="s">
        <v>180</v>
      </c>
      <c r="C87" s="18" t="s">
        <v>52</v>
      </c>
      <c r="D87" s="18" t="s">
        <v>179</v>
      </c>
      <c r="E87" s="18" t="s">
        <v>181</v>
      </c>
      <c r="F87" s="19">
        <v>600</v>
      </c>
    </row>
    <row r="88" spans="1:6" ht="25.5">
      <c r="A88" s="13">
        <v>79</v>
      </c>
      <c r="B88" s="17" t="s">
        <v>255</v>
      </c>
      <c r="C88" s="18" t="s">
        <v>52</v>
      </c>
      <c r="D88" s="18" t="s">
        <v>256</v>
      </c>
      <c r="E88" s="18" t="s">
        <v>16</v>
      </c>
      <c r="F88" s="19">
        <v>255.66</v>
      </c>
    </row>
    <row r="89" spans="1:6" ht="25.5">
      <c r="A89" s="13">
        <v>80</v>
      </c>
      <c r="B89" s="17" t="s">
        <v>257</v>
      </c>
      <c r="C89" s="18" t="s">
        <v>52</v>
      </c>
      <c r="D89" s="18" t="s">
        <v>258</v>
      </c>
      <c r="E89" s="18" t="s">
        <v>16</v>
      </c>
      <c r="F89" s="19">
        <v>255.66</v>
      </c>
    </row>
    <row r="90" spans="1:6" ht="25.5">
      <c r="A90" s="16">
        <v>81</v>
      </c>
      <c r="B90" s="17" t="s">
        <v>29</v>
      </c>
      <c r="C90" s="18" t="s">
        <v>52</v>
      </c>
      <c r="D90" s="18" t="s">
        <v>258</v>
      </c>
      <c r="E90" s="18" t="s">
        <v>30</v>
      </c>
      <c r="F90" s="19">
        <v>248.16</v>
      </c>
    </row>
    <row r="91" spans="1:6" ht="12.75">
      <c r="A91" s="13">
        <v>82</v>
      </c>
      <c r="B91" s="17" t="s">
        <v>127</v>
      </c>
      <c r="C91" s="18" t="s">
        <v>52</v>
      </c>
      <c r="D91" s="18" t="s">
        <v>258</v>
      </c>
      <c r="E91" s="18" t="s">
        <v>128</v>
      </c>
      <c r="F91" s="19">
        <v>7.5</v>
      </c>
    </row>
    <row r="92" spans="1:6" ht="12.75">
      <c r="A92" s="13">
        <v>83</v>
      </c>
      <c r="B92" s="17" t="s">
        <v>53</v>
      </c>
      <c r="C92" s="18" t="s">
        <v>54</v>
      </c>
      <c r="D92" s="18" t="s">
        <v>130</v>
      </c>
      <c r="E92" s="18" t="s">
        <v>16</v>
      </c>
      <c r="F92" s="19">
        <v>1615</v>
      </c>
    </row>
    <row r="93" spans="1:6" ht="38.25">
      <c r="A93" s="13">
        <v>84</v>
      </c>
      <c r="B93" s="17" t="s">
        <v>205</v>
      </c>
      <c r="C93" s="18" t="s">
        <v>54</v>
      </c>
      <c r="D93" s="18" t="s">
        <v>135</v>
      </c>
      <c r="E93" s="18" t="s">
        <v>16</v>
      </c>
      <c r="F93" s="19">
        <v>1615</v>
      </c>
    </row>
    <row r="94" spans="1:6" ht="25.5">
      <c r="A94" s="16">
        <v>85</v>
      </c>
      <c r="B94" s="17" t="s">
        <v>220</v>
      </c>
      <c r="C94" s="18" t="s">
        <v>54</v>
      </c>
      <c r="D94" s="18" t="s">
        <v>155</v>
      </c>
      <c r="E94" s="18" t="s">
        <v>16</v>
      </c>
      <c r="F94" s="19">
        <v>1615</v>
      </c>
    </row>
    <row r="95" spans="1:6" ht="25.5">
      <c r="A95" s="13">
        <v>86</v>
      </c>
      <c r="B95" s="17" t="s">
        <v>110</v>
      </c>
      <c r="C95" s="18" t="s">
        <v>54</v>
      </c>
      <c r="D95" s="18" t="s">
        <v>156</v>
      </c>
      <c r="E95" s="18" t="s">
        <v>16</v>
      </c>
      <c r="F95" s="19">
        <v>115</v>
      </c>
    </row>
    <row r="96" spans="1:6" ht="25.5">
      <c r="A96" s="13">
        <v>87</v>
      </c>
      <c r="B96" s="17" t="s">
        <v>29</v>
      </c>
      <c r="C96" s="18" t="s">
        <v>54</v>
      </c>
      <c r="D96" s="18" t="s">
        <v>156</v>
      </c>
      <c r="E96" s="18" t="s">
        <v>30</v>
      </c>
      <c r="F96" s="19">
        <v>115</v>
      </c>
    </row>
    <row r="97" spans="1:6" ht="63.75">
      <c r="A97" s="13">
        <v>88</v>
      </c>
      <c r="B97" s="17" t="s">
        <v>259</v>
      </c>
      <c r="C97" s="18" t="s">
        <v>54</v>
      </c>
      <c r="D97" s="18" t="s">
        <v>260</v>
      </c>
      <c r="E97" s="18" t="s">
        <v>16</v>
      </c>
      <c r="F97" s="19">
        <v>1500</v>
      </c>
    </row>
    <row r="98" spans="1:6" ht="25.5">
      <c r="A98" s="16">
        <v>89</v>
      </c>
      <c r="B98" s="17" t="s">
        <v>29</v>
      </c>
      <c r="C98" s="18" t="s">
        <v>54</v>
      </c>
      <c r="D98" s="18" t="s">
        <v>260</v>
      </c>
      <c r="E98" s="18" t="s">
        <v>30</v>
      </c>
      <c r="F98" s="19">
        <v>1500</v>
      </c>
    </row>
    <row r="99" spans="1:6" ht="12.75">
      <c r="A99" s="13">
        <v>90</v>
      </c>
      <c r="B99" s="17" t="s">
        <v>55</v>
      </c>
      <c r="C99" s="18" t="s">
        <v>56</v>
      </c>
      <c r="D99" s="18" t="s">
        <v>130</v>
      </c>
      <c r="E99" s="18" t="s">
        <v>16</v>
      </c>
      <c r="F99" s="19">
        <v>10.2</v>
      </c>
    </row>
    <row r="100" spans="1:6" ht="12.75">
      <c r="A100" s="13">
        <v>91</v>
      </c>
      <c r="B100" s="17" t="s">
        <v>157</v>
      </c>
      <c r="C100" s="18" t="s">
        <v>57</v>
      </c>
      <c r="D100" s="18" t="s">
        <v>130</v>
      </c>
      <c r="E100" s="18" t="s">
        <v>16</v>
      </c>
      <c r="F100" s="19">
        <v>10.2</v>
      </c>
    </row>
    <row r="101" spans="1:6" ht="38.25">
      <c r="A101" s="13">
        <v>92</v>
      </c>
      <c r="B101" s="17" t="s">
        <v>205</v>
      </c>
      <c r="C101" s="18" t="s">
        <v>57</v>
      </c>
      <c r="D101" s="18" t="s">
        <v>135</v>
      </c>
      <c r="E101" s="18" t="s">
        <v>16</v>
      </c>
      <c r="F101" s="19">
        <v>10.2</v>
      </c>
    </row>
    <row r="102" spans="1:6" ht="25.5">
      <c r="A102" s="16">
        <v>93</v>
      </c>
      <c r="B102" s="17" t="s">
        <v>221</v>
      </c>
      <c r="C102" s="18" t="s">
        <v>57</v>
      </c>
      <c r="D102" s="18" t="s">
        <v>158</v>
      </c>
      <c r="E102" s="18" t="s">
        <v>16</v>
      </c>
      <c r="F102" s="19">
        <v>10.2</v>
      </c>
    </row>
    <row r="103" spans="1:6" ht="25.5">
      <c r="A103" s="13">
        <v>94</v>
      </c>
      <c r="B103" s="17" t="s">
        <v>111</v>
      </c>
      <c r="C103" s="18" t="s">
        <v>57</v>
      </c>
      <c r="D103" s="18" t="s">
        <v>159</v>
      </c>
      <c r="E103" s="18" t="s">
        <v>16</v>
      </c>
      <c r="F103" s="19">
        <v>10.2</v>
      </c>
    </row>
    <row r="104" spans="1:6" ht="25.5">
      <c r="A104" s="13">
        <v>95</v>
      </c>
      <c r="B104" s="17" t="s">
        <v>29</v>
      </c>
      <c r="C104" s="18" t="s">
        <v>57</v>
      </c>
      <c r="D104" s="18" t="s">
        <v>159</v>
      </c>
      <c r="E104" s="18" t="s">
        <v>30</v>
      </c>
      <c r="F104" s="19">
        <v>10.2</v>
      </c>
    </row>
    <row r="105" spans="1:6" ht="12.75">
      <c r="A105" s="13">
        <v>96</v>
      </c>
      <c r="B105" s="17" t="s">
        <v>58</v>
      </c>
      <c r="C105" s="18" t="s">
        <v>59</v>
      </c>
      <c r="D105" s="18" t="s">
        <v>130</v>
      </c>
      <c r="E105" s="18" t="s">
        <v>16</v>
      </c>
      <c r="F105" s="19">
        <v>14285.767</v>
      </c>
    </row>
    <row r="106" spans="1:6" ht="12.75">
      <c r="A106" s="16">
        <v>97</v>
      </c>
      <c r="B106" s="17" t="s">
        <v>60</v>
      </c>
      <c r="C106" s="18" t="s">
        <v>61</v>
      </c>
      <c r="D106" s="18" t="s">
        <v>130</v>
      </c>
      <c r="E106" s="18" t="s">
        <v>16</v>
      </c>
      <c r="F106" s="19">
        <v>14285.767</v>
      </c>
    </row>
    <row r="107" spans="1:6" ht="38.25">
      <c r="A107" s="13">
        <v>98</v>
      </c>
      <c r="B107" s="17" t="s">
        <v>205</v>
      </c>
      <c r="C107" s="18" t="s">
        <v>61</v>
      </c>
      <c r="D107" s="18" t="s">
        <v>135</v>
      </c>
      <c r="E107" s="18" t="s">
        <v>16</v>
      </c>
      <c r="F107" s="19">
        <v>14285.767</v>
      </c>
    </row>
    <row r="108" spans="1:6" ht="25.5">
      <c r="A108" s="13">
        <v>99</v>
      </c>
      <c r="B108" s="17" t="s">
        <v>222</v>
      </c>
      <c r="C108" s="18" t="s">
        <v>61</v>
      </c>
      <c r="D108" s="18" t="s">
        <v>160</v>
      </c>
      <c r="E108" s="18" t="s">
        <v>16</v>
      </c>
      <c r="F108" s="19">
        <v>14285.767</v>
      </c>
    </row>
    <row r="109" spans="1:6" ht="25.5">
      <c r="A109" s="13">
        <v>100</v>
      </c>
      <c r="B109" s="17" t="s">
        <v>112</v>
      </c>
      <c r="C109" s="18" t="s">
        <v>61</v>
      </c>
      <c r="D109" s="18" t="s">
        <v>161</v>
      </c>
      <c r="E109" s="18" t="s">
        <v>16</v>
      </c>
      <c r="F109" s="19">
        <v>12648.767</v>
      </c>
    </row>
    <row r="110" spans="1:6" ht="12.75">
      <c r="A110" s="16">
        <v>101</v>
      </c>
      <c r="B110" s="17" t="s">
        <v>33</v>
      </c>
      <c r="C110" s="18" t="s">
        <v>61</v>
      </c>
      <c r="D110" s="18" t="s">
        <v>161</v>
      </c>
      <c r="E110" s="18" t="s">
        <v>34</v>
      </c>
      <c r="F110" s="19">
        <v>10991.047</v>
      </c>
    </row>
    <row r="111" spans="1:6" ht="25.5">
      <c r="A111" s="13">
        <v>102</v>
      </c>
      <c r="B111" s="17" t="s">
        <v>29</v>
      </c>
      <c r="C111" s="18" t="s">
        <v>61</v>
      </c>
      <c r="D111" s="18" t="s">
        <v>161</v>
      </c>
      <c r="E111" s="18" t="s">
        <v>30</v>
      </c>
      <c r="F111" s="19">
        <v>1595.82</v>
      </c>
    </row>
    <row r="112" spans="1:6" ht="12.75">
      <c r="A112" s="13">
        <v>103</v>
      </c>
      <c r="B112" s="17" t="s">
        <v>127</v>
      </c>
      <c r="C112" s="18" t="s">
        <v>61</v>
      </c>
      <c r="D112" s="18" t="s">
        <v>161</v>
      </c>
      <c r="E112" s="18" t="s">
        <v>128</v>
      </c>
      <c r="F112" s="19">
        <v>61.9</v>
      </c>
    </row>
    <row r="113" spans="1:6" ht="12.75">
      <c r="A113" s="13">
        <v>104</v>
      </c>
      <c r="B113" s="17" t="s">
        <v>113</v>
      </c>
      <c r="C113" s="18" t="s">
        <v>61</v>
      </c>
      <c r="D113" s="18" t="s">
        <v>162</v>
      </c>
      <c r="E113" s="18" t="s">
        <v>16</v>
      </c>
      <c r="F113" s="19">
        <v>25</v>
      </c>
    </row>
    <row r="114" spans="1:6" ht="25.5">
      <c r="A114" s="16">
        <v>105</v>
      </c>
      <c r="B114" s="17" t="s">
        <v>29</v>
      </c>
      <c r="C114" s="18" t="s">
        <v>61</v>
      </c>
      <c r="D114" s="18" t="s">
        <v>162</v>
      </c>
      <c r="E114" s="18" t="s">
        <v>30</v>
      </c>
      <c r="F114" s="19">
        <v>25</v>
      </c>
    </row>
    <row r="115" spans="1:6" ht="25.5">
      <c r="A115" s="13">
        <v>106</v>
      </c>
      <c r="B115" s="17" t="s">
        <v>111</v>
      </c>
      <c r="C115" s="18" t="s">
        <v>61</v>
      </c>
      <c r="D115" s="18" t="s">
        <v>163</v>
      </c>
      <c r="E115" s="18" t="s">
        <v>16</v>
      </c>
      <c r="F115" s="19">
        <v>62</v>
      </c>
    </row>
    <row r="116" spans="1:6" ht="25.5">
      <c r="A116" s="13">
        <v>107</v>
      </c>
      <c r="B116" s="17" t="s">
        <v>29</v>
      </c>
      <c r="C116" s="18" t="s">
        <v>61</v>
      </c>
      <c r="D116" s="18" t="s">
        <v>163</v>
      </c>
      <c r="E116" s="18" t="s">
        <v>30</v>
      </c>
      <c r="F116" s="19">
        <v>62</v>
      </c>
    </row>
    <row r="117" spans="1:6" ht="63.75">
      <c r="A117" s="13">
        <v>108</v>
      </c>
      <c r="B117" s="17" t="s">
        <v>346</v>
      </c>
      <c r="C117" s="18" t="s">
        <v>61</v>
      </c>
      <c r="D117" s="18" t="s">
        <v>347</v>
      </c>
      <c r="E117" s="18" t="s">
        <v>16</v>
      </c>
      <c r="F117" s="19">
        <v>1550</v>
      </c>
    </row>
    <row r="118" spans="1:6" ht="25.5">
      <c r="A118" s="16">
        <v>109</v>
      </c>
      <c r="B118" s="17" t="s">
        <v>29</v>
      </c>
      <c r="C118" s="18" t="s">
        <v>61</v>
      </c>
      <c r="D118" s="18" t="s">
        <v>347</v>
      </c>
      <c r="E118" s="18" t="s">
        <v>30</v>
      </c>
      <c r="F118" s="19">
        <v>1550</v>
      </c>
    </row>
    <row r="119" spans="1:6" ht="12.75">
      <c r="A119" s="13">
        <v>110</v>
      </c>
      <c r="B119" s="17" t="s">
        <v>62</v>
      </c>
      <c r="C119" s="18" t="s">
        <v>63</v>
      </c>
      <c r="D119" s="18" t="s">
        <v>130</v>
      </c>
      <c r="E119" s="18" t="s">
        <v>16</v>
      </c>
      <c r="F119" s="19">
        <v>388.108</v>
      </c>
    </row>
    <row r="120" spans="1:6" ht="12.75">
      <c r="A120" s="13">
        <v>111</v>
      </c>
      <c r="B120" s="17" t="s">
        <v>64</v>
      </c>
      <c r="C120" s="18" t="s">
        <v>65</v>
      </c>
      <c r="D120" s="18" t="s">
        <v>130</v>
      </c>
      <c r="E120" s="18" t="s">
        <v>16</v>
      </c>
      <c r="F120" s="19">
        <v>386.108</v>
      </c>
    </row>
    <row r="121" spans="1:6" ht="38.25">
      <c r="A121" s="13">
        <v>112</v>
      </c>
      <c r="B121" s="17" t="s">
        <v>205</v>
      </c>
      <c r="C121" s="18" t="s">
        <v>65</v>
      </c>
      <c r="D121" s="18" t="s">
        <v>135</v>
      </c>
      <c r="E121" s="18" t="s">
        <v>16</v>
      </c>
      <c r="F121" s="19">
        <v>386.108</v>
      </c>
    </row>
    <row r="122" spans="1:6" ht="38.25">
      <c r="A122" s="16">
        <v>113</v>
      </c>
      <c r="B122" s="17" t="s">
        <v>223</v>
      </c>
      <c r="C122" s="18" t="s">
        <v>65</v>
      </c>
      <c r="D122" s="18" t="s">
        <v>164</v>
      </c>
      <c r="E122" s="18" t="s">
        <v>16</v>
      </c>
      <c r="F122" s="19">
        <v>386.108</v>
      </c>
    </row>
    <row r="123" spans="1:6" ht="25.5">
      <c r="A123" s="13">
        <v>114</v>
      </c>
      <c r="B123" s="17" t="s">
        <v>224</v>
      </c>
      <c r="C123" s="18" t="s">
        <v>65</v>
      </c>
      <c r="D123" s="18" t="s">
        <v>204</v>
      </c>
      <c r="E123" s="18" t="s">
        <v>16</v>
      </c>
      <c r="F123" s="19">
        <v>386.108</v>
      </c>
    </row>
    <row r="124" spans="1:6" ht="25.5">
      <c r="A124" s="13">
        <v>115</v>
      </c>
      <c r="B124" s="17" t="s">
        <v>66</v>
      </c>
      <c r="C124" s="18" t="s">
        <v>65</v>
      </c>
      <c r="D124" s="18" t="s">
        <v>204</v>
      </c>
      <c r="E124" s="18" t="s">
        <v>67</v>
      </c>
      <c r="F124" s="19">
        <v>386.108</v>
      </c>
    </row>
    <row r="125" spans="1:6" ht="12.75">
      <c r="A125" s="13">
        <v>116</v>
      </c>
      <c r="B125" s="17" t="s">
        <v>68</v>
      </c>
      <c r="C125" s="18" t="s">
        <v>69</v>
      </c>
      <c r="D125" s="18" t="s">
        <v>130</v>
      </c>
      <c r="E125" s="18" t="s">
        <v>16</v>
      </c>
      <c r="F125" s="19">
        <v>2</v>
      </c>
    </row>
    <row r="126" spans="1:6" ht="38.25">
      <c r="A126" s="16">
        <v>117</v>
      </c>
      <c r="B126" s="17" t="s">
        <v>205</v>
      </c>
      <c r="C126" s="18" t="s">
        <v>69</v>
      </c>
      <c r="D126" s="18" t="s">
        <v>135</v>
      </c>
      <c r="E126" s="18" t="s">
        <v>16</v>
      </c>
      <c r="F126" s="19">
        <v>2</v>
      </c>
    </row>
    <row r="127" spans="1:6" ht="38.25">
      <c r="A127" s="13">
        <v>118</v>
      </c>
      <c r="B127" s="17" t="s">
        <v>223</v>
      </c>
      <c r="C127" s="18" t="s">
        <v>69</v>
      </c>
      <c r="D127" s="18" t="s">
        <v>164</v>
      </c>
      <c r="E127" s="18" t="s">
        <v>16</v>
      </c>
      <c r="F127" s="19">
        <v>2</v>
      </c>
    </row>
    <row r="128" spans="1:6" ht="38.25">
      <c r="A128" s="13">
        <v>119</v>
      </c>
      <c r="B128" s="17" t="s">
        <v>114</v>
      </c>
      <c r="C128" s="18" t="s">
        <v>69</v>
      </c>
      <c r="D128" s="18" t="s">
        <v>165</v>
      </c>
      <c r="E128" s="18" t="s">
        <v>16</v>
      </c>
      <c r="F128" s="19">
        <v>2</v>
      </c>
    </row>
    <row r="129" spans="1:6" ht="12.75">
      <c r="A129" s="13">
        <v>120</v>
      </c>
      <c r="B129" s="17" t="s">
        <v>115</v>
      </c>
      <c r="C129" s="18" t="s">
        <v>69</v>
      </c>
      <c r="D129" s="18" t="s">
        <v>165</v>
      </c>
      <c r="E129" s="18" t="s">
        <v>106</v>
      </c>
      <c r="F129" s="19">
        <v>2</v>
      </c>
    </row>
    <row r="130" spans="1:6" ht="12.75">
      <c r="A130" s="16">
        <v>121</v>
      </c>
      <c r="B130" s="17" t="s">
        <v>70</v>
      </c>
      <c r="C130" s="18" t="s">
        <v>71</v>
      </c>
      <c r="D130" s="18" t="s">
        <v>130</v>
      </c>
      <c r="E130" s="18" t="s">
        <v>16</v>
      </c>
      <c r="F130" s="19">
        <v>164.8</v>
      </c>
    </row>
    <row r="131" spans="1:6" ht="12.75">
      <c r="A131" s="13">
        <v>122</v>
      </c>
      <c r="B131" s="17" t="s">
        <v>72</v>
      </c>
      <c r="C131" s="18" t="s">
        <v>73</v>
      </c>
      <c r="D131" s="18" t="s">
        <v>130</v>
      </c>
      <c r="E131" s="18" t="s">
        <v>16</v>
      </c>
      <c r="F131" s="19">
        <v>164.8</v>
      </c>
    </row>
    <row r="132" spans="1:6" ht="38.25">
      <c r="A132" s="13">
        <v>123</v>
      </c>
      <c r="B132" s="17" t="s">
        <v>205</v>
      </c>
      <c r="C132" s="18" t="s">
        <v>73</v>
      </c>
      <c r="D132" s="18" t="s">
        <v>135</v>
      </c>
      <c r="E132" s="18" t="s">
        <v>16</v>
      </c>
      <c r="F132" s="19">
        <v>164.8</v>
      </c>
    </row>
    <row r="133" spans="1:6" ht="25.5">
      <c r="A133" s="13">
        <v>124</v>
      </c>
      <c r="B133" s="17" t="s">
        <v>225</v>
      </c>
      <c r="C133" s="18" t="s">
        <v>73</v>
      </c>
      <c r="D133" s="18" t="s">
        <v>166</v>
      </c>
      <c r="E133" s="18" t="s">
        <v>16</v>
      </c>
      <c r="F133" s="19">
        <v>164.8</v>
      </c>
    </row>
    <row r="134" spans="1:6" ht="25.5">
      <c r="A134" s="16">
        <v>125</v>
      </c>
      <c r="B134" s="17" t="s">
        <v>116</v>
      </c>
      <c r="C134" s="18" t="s">
        <v>73</v>
      </c>
      <c r="D134" s="18" t="s">
        <v>167</v>
      </c>
      <c r="E134" s="18" t="s">
        <v>16</v>
      </c>
      <c r="F134" s="19">
        <v>164.8</v>
      </c>
    </row>
    <row r="135" spans="1:6" ht="25.5">
      <c r="A135" s="13">
        <v>126</v>
      </c>
      <c r="B135" s="17" t="s">
        <v>29</v>
      </c>
      <c r="C135" s="18" t="s">
        <v>73</v>
      </c>
      <c r="D135" s="18" t="s">
        <v>167</v>
      </c>
      <c r="E135" s="18" t="s">
        <v>30</v>
      </c>
      <c r="F135" s="19">
        <v>164.8</v>
      </c>
    </row>
    <row r="136" spans="1:6" ht="12.75">
      <c r="A136" s="13">
        <v>127</v>
      </c>
      <c r="B136" s="17" t="s">
        <v>185</v>
      </c>
      <c r="C136" s="18" t="s">
        <v>187</v>
      </c>
      <c r="D136" s="18" t="s">
        <v>130</v>
      </c>
      <c r="E136" s="18" t="s">
        <v>16</v>
      </c>
      <c r="F136" s="19">
        <v>173.4</v>
      </c>
    </row>
    <row r="137" spans="1:6" ht="12.75">
      <c r="A137" s="13">
        <v>128</v>
      </c>
      <c r="B137" s="17" t="s">
        <v>186</v>
      </c>
      <c r="C137" s="18" t="s">
        <v>188</v>
      </c>
      <c r="D137" s="18" t="s">
        <v>130</v>
      </c>
      <c r="E137" s="18" t="s">
        <v>16</v>
      </c>
      <c r="F137" s="19">
        <v>173.4</v>
      </c>
    </row>
    <row r="138" spans="1:6" ht="38.25">
      <c r="A138" s="16">
        <v>129</v>
      </c>
      <c r="B138" s="17" t="s">
        <v>205</v>
      </c>
      <c r="C138" s="18" t="s">
        <v>188</v>
      </c>
      <c r="D138" s="18" t="s">
        <v>135</v>
      </c>
      <c r="E138" s="18" t="s">
        <v>16</v>
      </c>
      <c r="F138" s="19">
        <v>173.4</v>
      </c>
    </row>
    <row r="139" spans="1:6" ht="25.5">
      <c r="A139" s="13">
        <v>130</v>
      </c>
      <c r="B139" s="17" t="s">
        <v>196</v>
      </c>
      <c r="C139" s="18" t="s">
        <v>188</v>
      </c>
      <c r="D139" s="18" t="s">
        <v>136</v>
      </c>
      <c r="E139" s="18" t="s">
        <v>16</v>
      </c>
      <c r="F139" s="19">
        <v>173.4</v>
      </c>
    </row>
    <row r="140" spans="1:6" ht="12.75">
      <c r="A140" s="13">
        <v>131</v>
      </c>
      <c r="B140" s="17" t="s">
        <v>117</v>
      </c>
      <c r="C140" s="18" t="s">
        <v>188</v>
      </c>
      <c r="D140" s="18" t="s">
        <v>168</v>
      </c>
      <c r="E140" s="18" t="s">
        <v>16</v>
      </c>
      <c r="F140" s="19">
        <v>173.4</v>
      </c>
    </row>
    <row r="141" spans="1:6" ht="25.5">
      <c r="A141" s="13">
        <v>132</v>
      </c>
      <c r="B141" s="17" t="s">
        <v>29</v>
      </c>
      <c r="C141" s="18" t="s">
        <v>188</v>
      </c>
      <c r="D141" s="18" t="s">
        <v>168</v>
      </c>
      <c r="E141" s="18" t="s">
        <v>30</v>
      </c>
      <c r="F141" s="19">
        <v>173.4</v>
      </c>
    </row>
    <row r="142" spans="1:6" ht="12.75">
      <c r="A142" s="16">
        <v>133</v>
      </c>
      <c r="B142" s="62" t="s">
        <v>191</v>
      </c>
      <c r="C142" s="63"/>
      <c r="D142" s="63"/>
      <c r="E142" s="63"/>
      <c r="F142" s="20">
        <v>40809.18332</v>
      </c>
    </row>
  </sheetData>
  <sheetProtection/>
  <autoFilter ref="A10:G10"/>
  <mergeCells count="2">
    <mergeCell ref="A7:F7"/>
    <mergeCell ref="B142:E142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4"/>
  <sheetViews>
    <sheetView zoomScalePageLayoutView="0" workbookViewId="0" topLeftCell="A1">
      <selection activeCell="S14" sqref="S14"/>
    </sheetView>
  </sheetViews>
  <sheetFormatPr defaultColWidth="9.00390625" defaultRowHeight="12.75"/>
  <cols>
    <col min="1" max="1" width="4.75390625" style="11" customWidth="1"/>
    <col min="2" max="2" width="51.625" style="5" customWidth="1"/>
    <col min="3" max="3" width="4.75390625" style="5" customWidth="1"/>
    <col min="4" max="4" width="6.75390625" style="5" customWidth="1"/>
    <col min="5" max="5" width="14.75390625" style="5" customWidth="1"/>
    <col min="6" max="6" width="5.75390625" style="5" customWidth="1"/>
    <col min="7" max="7" width="13.625" style="5" customWidth="1"/>
    <col min="8" max="8" width="12.75390625" style="7" hidden="1" customWidth="1"/>
    <col min="9" max="16384" width="9.125" style="7" customWidth="1"/>
  </cols>
  <sheetData>
    <row r="1" spans="3:7" ht="12">
      <c r="C1" s="10"/>
      <c r="D1" s="10"/>
      <c r="G1" s="4" t="s">
        <v>1</v>
      </c>
    </row>
    <row r="2" spans="3:7" ht="12">
      <c r="C2" s="10"/>
      <c r="D2" s="10"/>
      <c r="G2" s="4" t="s">
        <v>251</v>
      </c>
    </row>
    <row r="3" spans="3:7" ht="12">
      <c r="C3" s="10"/>
      <c r="D3" s="10"/>
      <c r="G3" s="4" t="s">
        <v>226</v>
      </c>
    </row>
    <row r="4" spans="3:7" ht="12">
      <c r="C4" s="10"/>
      <c r="D4" s="10"/>
      <c r="G4" s="4" t="s">
        <v>227</v>
      </c>
    </row>
    <row r="5" spans="3:7" ht="12">
      <c r="C5" s="10"/>
      <c r="D5" s="10"/>
      <c r="G5" s="4" t="s">
        <v>226</v>
      </c>
    </row>
    <row r="6" spans="3:7" ht="12">
      <c r="C6" s="10"/>
      <c r="D6" s="10"/>
      <c r="G6" s="4" t="s">
        <v>228</v>
      </c>
    </row>
    <row r="7" spans="3:4" ht="12">
      <c r="C7" s="10"/>
      <c r="D7" s="10"/>
    </row>
    <row r="8" spans="1:7" ht="12" customHeight="1">
      <c r="A8" s="64" t="s">
        <v>229</v>
      </c>
      <c r="B8" s="64"/>
      <c r="C8" s="64"/>
      <c r="D8" s="64"/>
      <c r="E8" s="64"/>
      <c r="F8" s="64"/>
      <c r="G8" s="64"/>
    </row>
    <row r="9" spans="2:7" ht="12">
      <c r="B9" s="12"/>
      <c r="C9" s="12"/>
      <c r="D9" s="12"/>
      <c r="E9" s="12"/>
      <c r="F9" s="12"/>
      <c r="G9" s="12"/>
    </row>
    <row r="10" spans="1:7" ht="102">
      <c r="A10" s="6" t="s">
        <v>11</v>
      </c>
      <c r="B10" s="14" t="s">
        <v>13</v>
      </c>
      <c r="C10" s="14" t="s">
        <v>4</v>
      </c>
      <c r="D10" s="14" t="s">
        <v>5</v>
      </c>
      <c r="E10" s="14" t="s">
        <v>3</v>
      </c>
      <c r="F10" s="14" t="s">
        <v>6</v>
      </c>
      <c r="G10" s="14" t="s">
        <v>7</v>
      </c>
    </row>
    <row r="11" spans="1:7" ht="12.75">
      <c r="A11" s="13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</row>
    <row r="12" spans="1:7" ht="12.75">
      <c r="A12" s="13">
        <v>2</v>
      </c>
      <c r="B12" s="17" t="s">
        <v>74</v>
      </c>
      <c r="C12" s="18" t="s">
        <v>9</v>
      </c>
      <c r="D12" s="18" t="s">
        <v>75</v>
      </c>
      <c r="E12" s="18" t="s">
        <v>130</v>
      </c>
      <c r="F12" s="18" t="s">
        <v>16</v>
      </c>
      <c r="G12" s="19">
        <v>40809.18332</v>
      </c>
    </row>
    <row r="13" spans="1:7" ht="12.75">
      <c r="A13" s="13">
        <v>3</v>
      </c>
      <c r="B13" s="17" t="s">
        <v>76</v>
      </c>
      <c r="C13" s="18" t="s">
        <v>9</v>
      </c>
      <c r="D13" s="18" t="s">
        <v>15</v>
      </c>
      <c r="E13" s="18" t="s">
        <v>130</v>
      </c>
      <c r="F13" s="18" t="s">
        <v>16</v>
      </c>
      <c r="G13" s="19">
        <v>9984.687</v>
      </c>
    </row>
    <row r="14" spans="1:7" ht="38.25">
      <c r="A14" s="13">
        <v>4</v>
      </c>
      <c r="B14" s="17" t="s">
        <v>77</v>
      </c>
      <c r="C14" s="18" t="s">
        <v>9</v>
      </c>
      <c r="D14" s="18" t="s">
        <v>18</v>
      </c>
      <c r="E14" s="18" t="s">
        <v>130</v>
      </c>
      <c r="F14" s="18" t="s">
        <v>16</v>
      </c>
      <c r="G14" s="19">
        <v>1489.89</v>
      </c>
    </row>
    <row r="15" spans="1:7" ht="12.75">
      <c r="A15" s="13">
        <v>5</v>
      </c>
      <c r="B15" s="17" t="s">
        <v>78</v>
      </c>
      <c r="C15" s="18" t="s">
        <v>9</v>
      </c>
      <c r="D15" s="18" t="s">
        <v>18</v>
      </c>
      <c r="E15" s="18" t="s">
        <v>131</v>
      </c>
      <c r="F15" s="18" t="s">
        <v>16</v>
      </c>
      <c r="G15" s="19">
        <v>1489.89</v>
      </c>
    </row>
    <row r="16" spans="1:7" ht="12.75">
      <c r="A16" s="13">
        <v>6</v>
      </c>
      <c r="B16" s="17" t="s">
        <v>79</v>
      </c>
      <c r="C16" s="18" t="s">
        <v>9</v>
      </c>
      <c r="D16" s="18" t="s">
        <v>18</v>
      </c>
      <c r="E16" s="18" t="s">
        <v>132</v>
      </c>
      <c r="F16" s="18" t="s">
        <v>16</v>
      </c>
      <c r="G16" s="19">
        <v>1489.89</v>
      </c>
    </row>
    <row r="17" spans="1:7" ht="25.5">
      <c r="A17" s="13">
        <v>7</v>
      </c>
      <c r="B17" s="17" t="s">
        <v>80</v>
      </c>
      <c r="C17" s="18" t="s">
        <v>9</v>
      </c>
      <c r="D17" s="18" t="s">
        <v>18</v>
      </c>
      <c r="E17" s="18" t="s">
        <v>132</v>
      </c>
      <c r="F17" s="18" t="s">
        <v>22</v>
      </c>
      <c r="G17" s="19">
        <v>1489.89</v>
      </c>
    </row>
    <row r="18" spans="1:7" ht="38.25">
      <c r="A18" s="13">
        <v>8</v>
      </c>
      <c r="B18" s="17" t="s">
        <v>81</v>
      </c>
      <c r="C18" s="18" t="s">
        <v>9</v>
      </c>
      <c r="D18" s="18" t="s">
        <v>24</v>
      </c>
      <c r="E18" s="18" t="s">
        <v>130</v>
      </c>
      <c r="F18" s="18" t="s">
        <v>16</v>
      </c>
      <c r="G18" s="19">
        <v>108</v>
      </c>
    </row>
    <row r="19" spans="1:7" ht="12.75">
      <c r="A19" s="13">
        <v>9</v>
      </c>
      <c r="B19" s="17" t="s">
        <v>78</v>
      </c>
      <c r="C19" s="18" t="s">
        <v>9</v>
      </c>
      <c r="D19" s="18" t="s">
        <v>24</v>
      </c>
      <c r="E19" s="18" t="s">
        <v>131</v>
      </c>
      <c r="F19" s="18" t="s">
        <v>16</v>
      </c>
      <c r="G19" s="19">
        <v>108</v>
      </c>
    </row>
    <row r="20" spans="1:7" ht="25.5">
      <c r="A20" s="13">
        <v>10</v>
      </c>
      <c r="B20" s="17" t="s">
        <v>82</v>
      </c>
      <c r="C20" s="18" t="s">
        <v>9</v>
      </c>
      <c r="D20" s="18" t="s">
        <v>24</v>
      </c>
      <c r="E20" s="18" t="s">
        <v>133</v>
      </c>
      <c r="F20" s="18" t="s">
        <v>16</v>
      </c>
      <c r="G20" s="19">
        <v>108</v>
      </c>
    </row>
    <row r="21" spans="1:7" ht="25.5">
      <c r="A21" s="13">
        <v>11</v>
      </c>
      <c r="B21" s="17" t="s">
        <v>80</v>
      </c>
      <c r="C21" s="18" t="s">
        <v>9</v>
      </c>
      <c r="D21" s="18" t="s">
        <v>24</v>
      </c>
      <c r="E21" s="18" t="s">
        <v>133</v>
      </c>
      <c r="F21" s="18" t="s">
        <v>22</v>
      </c>
      <c r="G21" s="19">
        <v>108</v>
      </c>
    </row>
    <row r="22" spans="1:7" ht="51">
      <c r="A22" s="13">
        <v>12</v>
      </c>
      <c r="B22" s="17" t="s">
        <v>83</v>
      </c>
      <c r="C22" s="18" t="s">
        <v>9</v>
      </c>
      <c r="D22" s="18" t="s">
        <v>27</v>
      </c>
      <c r="E22" s="18" t="s">
        <v>130</v>
      </c>
      <c r="F22" s="18" t="s">
        <v>16</v>
      </c>
      <c r="G22" s="19">
        <v>5224.78</v>
      </c>
    </row>
    <row r="23" spans="1:7" ht="12.75">
      <c r="A23" s="13">
        <v>13</v>
      </c>
      <c r="B23" s="17" t="s">
        <v>78</v>
      </c>
      <c r="C23" s="18" t="s">
        <v>9</v>
      </c>
      <c r="D23" s="18" t="s">
        <v>27</v>
      </c>
      <c r="E23" s="18" t="s">
        <v>131</v>
      </c>
      <c r="F23" s="18" t="s">
        <v>16</v>
      </c>
      <c r="G23" s="19">
        <v>5224.78</v>
      </c>
    </row>
    <row r="24" spans="1:7" ht="25.5">
      <c r="A24" s="13">
        <v>14</v>
      </c>
      <c r="B24" s="17" t="s">
        <v>84</v>
      </c>
      <c r="C24" s="18" t="s">
        <v>9</v>
      </c>
      <c r="D24" s="18" t="s">
        <v>27</v>
      </c>
      <c r="E24" s="18" t="s">
        <v>134</v>
      </c>
      <c r="F24" s="18" t="s">
        <v>16</v>
      </c>
      <c r="G24" s="19">
        <v>5224.78</v>
      </c>
    </row>
    <row r="25" spans="1:7" ht="25.5">
      <c r="A25" s="13">
        <v>15</v>
      </c>
      <c r="B25" s="17" t="s">
        <v>80</v>
      </c>
      <c r="C25" s="18" t="s">
        <v>9</v>
      </c>
      <c r="D25" s="18" t="s">
        <v>27</v>
      </c>
      <c r="E25" s="18" t="s">
        <v>134</v>
      </c>
      <c r="F25" s="18" t="s">
        <v>22</v>
      </c>
      <c r="G25" s="19">
        <v>5212.28</v>
      </c>
    </row>
    <row r="26" spans="1:7" ht="25.5">
      <c r="A26" s="13">
        <v>16</v>
      </c>
      <c r="B26" s="17" t="s">
        <v>85</v>
      </c>
      <c r="C26" s="18" t="s">
        <v>9</v>
      </c>
      <c r="D26" s="18" t="s">
        <v>27</v>
      </c>
      <c r="E26" s="18" t="s">
        <v>134</v>
      </c>
      <c r="F26" s="18" t="s">
        <v>30</v>
      </c>
      <c r="G26" s="19">
        <v>8</v>
      </c>
    </row>
    <row r="27" spans="1:7" ht="12.75">
      <c r="A27" s="13">
        <v>17</v>
      </c>
      <c r="B27" s="17" t="s">
        <v>129</v>
      </c>
      <c r="C27" s="18" t="s">
        <v>9</v>
      </c>
      <c r="D27" s="18" t="s">
        <v>27</v>
      </c>
      <c r="E27" s="18" t="s">
        <v>134</v>
      </c>
      <c r="F27" s="18" t="s">
        <v>128</v>
      </c>
      <c r="G27" s="19">
        <v>4.5</v>
      </c>
    </row>
    <row r="28" spans="1:7" ht="12.75">
      <c r="A28" s="13">
        <v>18</v>
      </c>
      <c r="B28" s="17" t="s">
        <v>182</v>
      </c>
      <c r="C28" s="18" t="s">
        <v>9</v>
      </c>
      <c r="D28" s="18" t="s">
        <v>174</v>
      </c>
      <c r="E28" s="18" t="s">
        <v>130</v>
      </c>
      <c r="F28" s="18" t="s">
        <v>16</v>
      </c>
      <c r="G28" s="19">
        <v>7.7</v>
      </c>
    </row>
    <row r="29" spans="1:7" ht="38.25">
      <c r="A29" s="13">
        <v>19</v>
      </c>
      <c r="B29" s="17" t="s">
        <v>230</v>
      </c>
      <c r="C29" s="18" t="s">
        <v>9</v>
      </c>
      <c r="D29" s="18" t="s">
        <v>174</v>
      </c>
      <c r="E29" s="18" t="s">
        <v>135</v>
      </c>
      <c r="F29" s="18" t="s">
        <v>16</v>
      </c>
      <c r="G29" s="19">
        <v>7.7</v>
      </c>
    </row>
    <row r="30" spans="1:7" ht="38.25">
      <c r="A30" s="13">
        <v>20</v>
      </c>
      <c r="B30" s="17" t="s">
        <v>202</v>
      </c>
      <c r="C30" s="18" t="s">
        <v>9</v>
      </c>
      <c r="D30" s="18" t="s">
        <v>174</v>
      </c>
      <c r="E30" s="18" t="s">
        <v>136</v>
      </c>
      <c r="F30" s="18" t="s">
        <v>16</v>
      </c>
      <c r="G30" s="19">
        <v>7.7</v>
      </c>
    </row>
    <row r="31" spans="1:7" ht="63.75">
      <c r="A31" s="13">
        <v>21</v>
      </c>
      <c r="B31" s="17" t="s">
        <v>231</v>
      </c>
      <c r="C31" s="18" t="s">
        <v>9</v>
      </c>
      <c r="D31" s="18" t="s">
        <v>174</v>
      </c>
      <c r="E31" s="18" t="s">
        <v>175</v>
      </c>
      <c r="F31" s="18" t="s">
        <v>16</v>
      </c>
      <c r="G31" s="19">
        <v>7.7</v>
      </c>
    </row>
    <row r="32" spans="1:7" ht="25.5">
      <c r="A32" s="13">
        <v>22</v>
      </c>
      <c r="B32" s="17" t="s">
        <v>85</v>
      </c>
      <c r="C32" s="18" t="s">
        <v>9</v>
      </c>
      <c r="D32" s="18" t="s">
        <v>174</v>
      </c>
      <c r="E32" s="18" t="s">
        <v>175</v>
      </c>
      <c r="F32" s="18" t="s">
        <v>30</v>
      </c>
      <c r="G32" s="19">
        <v>7.7</v>
      </c>
    </row>
    <row r="33" spans="1:7" ht="12.75">
      <c r="A33" s="13">
        <v>23</v>
      </c>
      <c r="B33" s="17" t="s">
        <v>86</v>
      </c>
      <c r="C33" s="18" t="s">
        <v>9</v>
      </c>
      <c r="D33" s="18" t="s">
        <v>32</v>
      </c>
      <c r="E33" s="18" t="s">
        <v>130</v>
      </c>
      <c r="F33" s="18" t="s">
        <v>16</v>
      </c>
      <c r="G33" s="19">
        <v>3154.317</v>
      </c>
    </row>
    <row r="34" spans="1:7" ht="38.25">
      <c r="A34" s="13">
        <v>24</v>
      </c>
      <c r="B34" s="17" t="s">
        <v>230</v>
      </c>
      <c r="C34" s="18" t="s">
        <v>9</v>
      </c>
      <c r="D34" s="18" t="s">
        <v>32</v>
      </c>
      <c r="E34" s="18" t="s">
        <v>135</v>
      </c>
      <c r="F34" s="18" t="s">
        <v>16</v>
      </c>
      <c r="G34" s="19">
        <v>3154.317</v>
      </c>
    </row>
    <row r="35" spans="1:7" ht="38.25">
      <c r="A35" s="13">
        <v>25</v>
      </c>
      <c r="B35" s="17" t="s">
        <v>232</v>
      </c>
      <c r="C35" s="18" t="s">
        <v>9</v>
      </c>
      <c r="D35" s="18" t="s">
        <v>32</v>
      </c>
      <c r="E35" s="18" t="s">
        <v>197</v>
      </c>
      <c r="F35" s="18" t="s">
        <v>16</v>
      </c>
      <c r="G35" s="19">
        <v>85.517</v>
      </c>
    </row>
    <row r="36" spans="1:7" ht="25.5">
      <c r="A36" s="13">
        <v>26</v>
      </c>
      <c r="B36" s="17" t="s">
        <v>233</v>
      </c>
      <c r="C36" s="18" t="s">
        <v>9</v>
      </c>
      <c r="D36" s="18" t="s">
        <v>32</v>
      </c>
      <c r="E36" s="18" t="s">
        <v>198</v>
      </c>
      <c r="F36" s="18" t="s">
        <v>16</v>
      </c>
      <c r="G36" s="19">
        <v>85.517</v>
      </c>
    </row>
    <row r="37" spans="1:7" ht="25.5">
      <c r="A37" s="13">
        <v>27</v>
      </c>
      <c r="B37" s="17" t="s">
        <v>85</v>
      </c>
      <c r="C37" s="18" t="s">
        <v>9</v>
      </c>
      <c r="D37" s="18" t="s">
        <v>32</v>
      </c>
      <c r="E37" s="18" t="s">
        <v>198</v>
      </c>
      <c r="F37" s="18" t="s">
        <v>30</v>
      </c>
      <c r="G37" s="19">
        <v>85.517</v>
      </c>
    </row>
    <row r="38" spans="1:7" ht="38.25">
      <c r="A38" s="13">
        <v>28</v>
      </c>
      <c r="B38" s="17" t="s">
        <v>202</v>
      </c>
      <c r="C38" s="18" t="s">
        <v>9</v>
      </c>
      <c r="D38" s="18" t="s">
        <v>32</v>
      </c>
      <c r="E38" s="18" t="s">
        <v>136</v>
      </c>
      <c r="F38" s="18" t="s">
        <v>16</v>
      </c>
      <c r="G38" s="19">
        <v>3068.6</v>
      </c>
    </row>
    <row r="39" spans="1:7" ht="25.5">
      <c r="A39" s="13">
        <v>29</v>
      </c>
      <c r="B39" s="17" t="s">
        <v>169</v>
      </c>
      <c r="C39" s="18" t="s">
        <v>9</v>
      </c>
      <c r="D39" s="18" t="s">
        <v>32</v>
      </c>
      <c r="E39" s="18" t="s">
        <v>138</v>
      </c>
      <c r="F39" s="18" t="s">
        <v>16</v>
      </c>
      <c r="G39" s="19">
        <v>3068.6</v>
      </c>
    </row>
    <row r="40" spans="1:7" ht="25.5">
      <c r="A40" s="13">
        <v>30</v>
      </c>
      <c r="B40" s="17" t="s">
        <v>87</v>
      </c>
      <c r="C40" s="18" t="s">
        <v>9</v>
      </c>
      <c r="D40" s="18" t="s">
        <v>32</v>
      </c>
      <c r="E40" s="18" t="s">
        <v>138</v>
      </c>
      <c r="F40" s="18" t="s">
        <v>34</v>
      </c>
      <c r="G40" s="19">
        <v>1896.37</v>
      </c>
    </row>
    <row r="41" spans="1:7" ht="25.5">
      <c r="A41" s="13">
        <v>31</v>
      </c>
      <c r="B41" s="17" t="s">
        <v>85</v>
      </c>
      <c r="C41" s="18" t="s">
        <v>9</v>
      </c>
      <c r="D41" s="18" t="s">
        <v>32</v>
      </c>
      <c r="E41" s="18" t="s">
        <v>138</v>
      </c>
      <c r="F41" s="18" t="s">
        <v>30</v>
      </c>
      <c r="G41" s="19">
        <v>1172.23</v>
      </c>
    </row>
    <row r="42" spans="1:7" ht="25.5">
      <c r="A42" s="13">
        <v>32</v>
      </c>
      <c r="B42" s="17" t="s">
        <v>234</v>
      </c>
      <c r="C42" s="18" t="s">
        <v>9</v>
      </c>
      <c r="D42" s="18" t="s">
        <v>32</v>
      </c>
      <c r="E42" s="18" t="s">
        <v>176</v>
      </c>
      <c r="F42" s="18" t="s">
        <v>16</v>
      </c>
      <c r="G42" s="19">
        <v>0.2</v>
      </c>
    </row>
    <row r="43" spans="1:7" ht="89.25">
      <c r="A43" s="13">
        <v>33</v>
      </c>
      <c r="B43" s="17" t="s">
        <v>194</v>
      </c>
      <c r="C43" s="18" t="s">
        <v>9</v>
      </c>
      <c r="D43" s="18" t="s">
        <v>32</v>
      </c>
      <c r="E43" s="18" t="s">
        <v>177</v>
      </c>
      <c r="F43" s="18" t="s">
        <v>16</v>
      </c>
      <c r="G43" s="19">
        <v>0.2</v>
      </c>
    </row>
    <row r="44" spans="1:7" ht="25.5">
      <c r="A44" s="13">
        <v>34</v>
      </c>
      <c r="B44" s="17" t="s">
        <v>85</v>
      </c>
      <c r="C44" s="18" t="s">
        <v>9</v>
      </c>
      <c r="D44" s="18" t="s">
        <v>32</v>
      </c>
      <c r="E44" s="18" t="s">
        <v>177</v>
      </c>
      <c r="F44" s="18" t="s">
        <v>30</v>
      </c>
      <c r="G44" s="19">
        <v>0.2</v>
      </c>
    </row>
    <row r="45" spans="1:7" ht="12.75">
      <c r="A45" s="13">
        <v>35</v>
      </c>
      <c r="B45" s="17" t="s">
        <v>88</v>
      </c>
      <c r="C45" s="18" t="s">
        <v>9</v>
      </c>
      <c r="D45" s="18" t="s">
        <v>36</v>
      </c>
      <c r="E45" s="18" t="s">
        <v>130</v>
      </c>
      <c r="F45" s="18" t="s">
        <v>16</v>
      </c>
      <c r="G45" s="19">
        <v>121.2</v>
      </c>
    </row>
    <row r="46" spans="1:7" ht="12.75">
      <c r="A46" s="13">
        <v>36</v>
      </c>
      <c r="B46" s="17" t="s">
        <v>89</v>
      </c>
      <c r="C46" s="18" t="s">
        <v>9</v>
      </c>
      <c r="D46" s="18" t="s">
        <v>38</v>
      </c>
      <c r="E46" s="18" t="s">
        <v>130</v>
      </c>
      <c r="F46" s="18" t="s">
        <v>16</v>
      </c>
      <c r="G46" s="19">
        <v>121.2</v>
      </c>
    </row>
    <row r="47" spans="1:7" ht="38.25">
      <c r="A47" s="13">
        <v>37</v>
      </c>
      <c r="B47" s="17" t="s">
        <v>230</v>
      </c>
      <c r="C47" s="18" t="s">
        <v>9</v>
      </c>
      <c r="D47" s="18" t="s">
        <v>38</v>
      </c>
      <c r="E47" s="18" t="s">
        <v>135</v>
      </c>
      <c r="F47" s="18" t="s">
        <v>16</v>
      </c>
      <c r="G47" s="19">
        <v>121.2</v>
      </c>
    </row>
    <row r="48" spans="1:7" ht="51">
      <c r="A48" s="13">
        <v>38</v>
      </c>
      <c r="B48" s="17" t="s">
        <v>235</v>
      </c>
      <c r="C48" s="18" t="s">
        <v>9</v>
      </c>
      <c r="D48" s="18" t="s">
        <v>38</v>
      </c>
      <c r="E48" s="18" t="s">
        <v>199</v>
      </c>
      <c r="F48" s="18" t="s">
        <v>16</v>
      </c>
      <c r="G48" s="19">
        <v>121.2</v>
      </c>
    </row>
    <row r="49" spans="1:7" ht="76.5">
      <c r="A49" s="13">
        <v>39</v>
      </c>
      <c r="B49" s="17" t="s">
        <v>195</v>
      </c>
      <c r="C49" s="18" t="s">
        <v>9</v>
      </c>
      <c r="D49" s="18" t="s">
        <v>38</v>
      </c>
      <c r="E49" s="18" t="s">
        <v>200</v>
      </c>
      <c r="F49" s="18" t="s">
        <v>16</v>
      </c>
      <c r="G49" s="19">
        <v>121.2</v>
      </c>
    </row>
    <row r="50" spans="1:7" ht="25.5">
      <c r="A50" s="13">
        <v>40</v>
      </c>
      <c r="B50" s="17" t="s">
        <v>80</v>
      </c>
      <c r="C50" s="18" t="s">
        <v>9</v>
      </c>
      <c r="D50" s="18" t="s">
        <v>38</v>
      </c>
      <c r="E50" s="18" t="s">
        <v>200</v>
      </c>
      <c r="F50" s="18" t="s">
        <v>22</v>
      </c>
      <c r="G50" s="19">
        <v>121.2</v>
      </c>
    </row>
    <row r="51" spans="1:7" ht="25.5">
      <c r="A51" s="13">
        <v>41</v>
      </c>
      <c r="B51" s="17" t="s">
        <v>90</v>
      </c>
      <c r="C51" s="18" t="s">
        <v>9</v>
      </c>
      <c r="D51" s="18" t="s">
        <v>40</v>
      </c>
      <c r="E51" s="18" t="s">
        <v>130</v>
      </c>
      <c r="F51" s="18" t="s">
        <v>16</v>
      </c>
      <c r="G51" s="19">
        <v>131.75</v>
      </c>
    </row>
    <row r="52" spans="1:7" ht="38.25">
      <c r="A52" s="13">
        <v>42</v>
      </c>
      <c r="B52" s="17" t="s">
        <v>236</v>
      </c>
      <c r="C52" s="18" t="s">
        <v>9</v>
      </c>
      <c r="D52" s="18" t="s">
        <v>41</v>
      </c>
      <c r="E52" s="18" t="s">
        <v>130</v>
      </c>
      <c r="F52" s="18" t="s">
        <v>16</v>
      </c>
      <c r="G52" s="19">
        <v>131.75</v>
      </c>
    </row>
    <row r="53" spans="1:7" ht="38.25">
      <c r="A53" s="13">
        <v>43</v>
      </c>
      <c r="B53" s="17" t="s">
        <v>230</v>
      </c>
      <c r="C53" s="18" t="s">
        <v>9</v>
      </c>
      <c r="D53" s="18" t="s">
        <v>41</v>
      </c>
      <c r="E53" s="18" t="s">
        <v>135</v>
      </c>
      <c r="F53" s="18" t="s">
        <v>16</v>
      </c>
      <c r="G53" s="19">
        <v>131.75</v>
      </c>
    </row>
    <row r="54" spans="1:7" ht="38.25">
      <c r="A54" s="13">
        <v>44</v>
      </c>
      <c r="B54" s="17" t="s">
        <v>237</v>
      </c>
      <c r="C54" s="18" t="s">
        <v>9</v>
      </c>
      <c r="D54" s="18" t="s">
        <v>41</v>
      </c>
      <c r="E54" s="18" t="s">
        <v>139</v>
      </c>
      <c r="F54" s="18" t="s">
        <v>16</v>
      </c>
      <c r="G54" s="19">
        <v>131.75</v>
      </c>
    </row>
    <row r="55" spans="1:7" ht="38.25">
      <c r="A55" s="13">
        <v>45</v>
      </c>
      <c r="B55" s="17" t="s">
        <v>238</v>
      </c>
      <c r="C55" s="18" t="s">
        <v>9</v>
      </c>
      <c r="D55" s="18" t="s">
        <v>41</v>
      </c>
      <c r="E55" s="18" t="s">
        <v>140</v>
      </c>
      <c r="F55" s="18" t="s">
        <v>16</v>
      </c>
      <c r="G55" s="19">
        <v>131.75</v>
      </c>
    </row>
    <row r="56" spans="1:7" ht="25.5">
      <c r="A56" s="13">
        <v>46</v>
      </c>
      <c r="B56" s="17" t="s">
        <v>85</v>
      </c>
      <c r="C56" s="18" t="s">
        <v>9</v>
      </c>
      <c r="D56" s="18" t="s">
        <v>41</v>
      </c>
      <c r="E56" s="18" t="s">
        <v>140</v>
      </c>
      <c r="F56" s="18" t="s">
        <v>30</v>
      </c>
      <c r="G56" s="19">
        <v>131.75</v>
      </c>
    </row>
    <row r="57" spans="1:7" ht="12.75">
      <c r="A57" s="13">
        <v>47</v>
      </c>
      <c r="B57" s="17" t="s">
        <v>91</v>
      </c>
      <c r="C57" s="18" t="s">
        <v>9</v>
      </c>
      <c r="D57" s="18" t="s">
        <v>43</v>
      </c>
      <c r="E57" s="18" t="s">
        <v>130</v>
      </c>
      <c r="F57" s="18" t="s">
        <v>16</v>
      </c>
      <c r="G57" s="19">
        <v>11635.888</v>
      </c>
    </row>
    <row r="58" spans="1:7" ht="12.75">
      <c r="A58" s="13">
        <v>48</v>
      </c>
      <c r="B58" s="17" t="s">
        <v>266</v>
      </c>
      <c r="C58" s="18" t="s">
        <v>9</v>
      </c>
      <c r="D58" s="18" t="s">
        <v>44</v>
      </c>
      <c r="E58" s="18" t="s">
        <v>130</v>
      </c>
      <c r="F58" s="18" t="s">
        <v>16</v>
      </c>
      <c r="G58" s="19">
        <v>11573.288</v>
      </c>
    </row>
    <row r="59" spans="1:7" ht="38.25">
      <c r="A59" s="13">
        <v>49</v>
      </c>
      <c r="B59" s="17" t="s">
        <v>230</v>
      </c>
      <c r="C59" s="18" t="s">
        <v>9</v>
      </c>
      <c r="D59" s="18" t="s">
        <v>44</v>
      </c>
      <c r="E59" s="18" t="s">
        <v>135</v>
      </c>
      <c r="F59" s="18" t="s">
        <v>16</v>
      </c>
      <c r="G59" s="19">
        <v>11573.288</v>
      </c>
    </row>
    <row r="60" spans="1:7" ht="38.25">
      <c r="A60" s="13">
        <v>50</v>
      </c>
      <c r="B60" s="17" t="s">
        <v>239</v>
      </c>
      <c r="C60" s="18" t="s">
        <v>9</v>
      </c>
      <c r="D60" s="18" t="s">
        <v>44</v>
      </c>
      <c r="E60" s="18" t="s">
        <v>141</v>
      </c>
      <c r="F60" s="18" t="s">
        <v>16</v>
      </c>
      <c r="G60" s="19">
        <v>11573.288</v>
      </c>
    </row>
    <row r="61" spans="1:7" ht="25.5">
      <c r="A61" s="13">
        <v>51</v>
      </c>
      <c r="B61" s="17" t="s">
        <v>240</v>
      </c>
      <c r="C61" s="18" t="s">
        <v>9</v>
      </c>
      <c r="D61" s="18" t="s">
        <v>44</v>
      </c>
      <c r="E61" s="18" t="s">
        <v>142</v>
      </c>
      <c r="F61" s="18" t="s">
        <v>16</v>
      </c>
      <c r="G61" s="19">
        <v>7604.6</v>
      </c>
    </row>
    <row r="62" spans="1:7" ht="25.5">
      <c r="A62" s="13">
        <v>52</v>
      </c>
      <c r="B62" s="17" t="s">
        <v>85</v>
      </c>
      <c r="C62" s="18" t="s">
        <v>9</v>
      </c>
      <c r="D62" s="18" t="s">
        <v>44</v>
      </c>
      <c r="E62" s="18" t="s">
        <v>142</v>
      </c>
      <c r="F62" s="18" t="s">
        <v>30</v>
      </c>
      <c r="G62" s="19">
        <v>7604.6</v>
      </c>
    </row>
    <row r="63" spans="1:7" ht="25.5">
      <c r="A63" s="13">
        <v>53</v>
      </c>
      <c r="B63" s="17" t="s">
        <v>118</v>
      </c>
      <c r="C63" s="18" t="s">
        <v>9</v>
      </c>
      <c r="D63" s="18" t="s">
        <v>44</v>
      </c>
      <c r="E63" s="18" t="s">
        <v>143</v>
      </c>
      <c r="F63" s="18" t="s">
        <v>16</v>
      </c>
      <c r="G63" s="19">
        <v>3232.9</v>
      </c>
    </row>
    <row r="64" spans="1:7" ht="25.5">
      <c r="A64" s="13">
        <v>54</v>
      </c>
      <c r="B64" s="17" t="s">
        <v>85</v>
      </c>
      <c r="C64" s="18" t="s">
        <v>9</v>
      </c>
      <c r="D64" s="18" t="s">
        <v>44</v>
      </c>
      <c r="E64" s="18" t="s">
        <v>143</v>
      </c>
      <c r="F64" s="18" t="s">
        <v>30</v>
      </c>
      <c r="G64" s="19">
        <v>3232.9</v>
      </c>
    </row>
    <row r="65" spans="1:7" ht="51">
      <c r="A65" s="13">
        <v>55</v>
      </c>
      <c r="B65" s="17" t="s">
        <v>407</v>
      </c>
      <c r="C65" s="18" t="s">
        <v>9</v>
      </c>
      <c r="D65" s="18" t="s">
        <v>44</v>
      </c>
      <c r="E65" s="18" t="s">
        <v>406</v>
      </c>
      <c r="F65" s="18" t="s">
        <v>16</v>
      </c>
      <c r="G65" s="19">
        <v>735.788</v>
      </c>
    </row>
    <row r="66" spans="1:7" ht="25.5">
      <c r="A66" s="13">
        <v>56</v>
      </c>
      <c r="B66" s="17" t="s">
        <v>85</v>
      </c>
      <c r="C66" s="18" t="s">
        <v>9</v>
      </c>
      <c r="D66" s="18" t="s">
        <v>44</v>
      </c>
      <c r="E66" s="18" t="s">
        <v>406</v>
      </c>
      <c r="F66" s="18" t="s">
        <v>30</v>
      </c>
      <c r="G66" s="19">
        <v>735.788</v>
      </c>
    </row>
    <row r="67" spans="1:7" ht="12.75">
      <c r="A67" s="13">
        <v>57</v>
      </c>
      <c r="B67" s="17" t="s">
        <v>92</v>
      </c>
      <c r="C67" s="18" t="s">
        <v>9</v>
      </c>
      <c r="D67" s="18" t="s">
        <v>46</v>
      </c>
      <c r="E67" s="18" t="s">
        <v>130</v>
      </c>
      <c r="F67" s="18" t="s">
        <v>16</v>
      </c>
      <c r="G67" s="19">
        <v>62.6</v>
      </c>
    </row>
    <row r="68" spans="1:7" ht="38.25">
      <c r="A68" s="13">
        <v>58</v>
      </c>
      <c r="B68" s="17" t="s">
        <v>230</v>
      </c>
      <c r="C68" s="18" t="s">
        <v>9</v>
      </c>
      <c r="D68" s="18" t="s">
        <v>46</v>
      </c>
      <c r="E68" s="18" t="s">
        <v>135</v>
      </c>
      <c r="F68" s="18" t="s">
        <v>16</v>
      </c>
      <c r="G68" s="19">
        <v>62.6</v>
      </c>
    </row>
    <row r="69" spans="1:7" ht="38.25">
      <c r="A69" s="13">
        <v>59</v>
      </c>
      <c r="B69" s="17" t="s">
        <v>203</v>
      </c>
      <c r="C69" s="18" t="s">
        <v>9</v>
      </c>
      <c r="D69" s="18" t="s">
        <v>46</v>
      </c>
      <c r="E69" s="18" t="s">
        <v>144</v>
      </c>
      <c r="F69" s="18" t="s">
        <v>16</v>
      </c>
      <c r="G69" s="19">
        <v>62.6</v>
      </c>
    </row>
    <row r="70" spans="1:7" ht="25.5">
      <c r="A70" s="13">
        <v>60</v>
      </c>
      <c r="B70" s="17" t="s">
        <v>119</v>
      </c>
      <c r="C70" s="18" t="s">
        <v>9</v>
      </c>
      <c r="D70" s="18" t="s">
        <v>46</v>
      </c>
      <c r="E70" s="18" t="s">
        <v>145</v>
      </c>
      <c r="F70" s="18" t="s">
        <v>16</v>
      </c>
      <c r="G70" s="19">
        <v>62.6</v>
      </c>
    </row>
    <row r="71" spans="1:7" ht="25.5">
      <c r="A71" s="13">
        <v>61</v>
      </c>
      <c r="B71" s="17" t="s">
        <v>85</v>
      </c>
      <c r="C71" s="18" t="s">
        <v>9</v>
      </c>
      <c r="D71" s="18" t="s">
        <v>46</v>
      </c>
      <c r="E71" s="18" t="s">
        <v>145</v>
      </c>
      <c r="F71" s="18" t="s">
        <v>30</v>
      </c>
      <c r="G71" s="19">
        <v>62.6</v>
      </c>
    </row>
    <row r="72" spans="1:7" ht="12.75">
      <c r="A72" s="13">
        <v>62</v>
      </c>
      <c r="B72" s="17" t="s">
        <v>93</v>
      </c>
      <c r="C72" s="18" t="s">
        <v>9</v>
      </c>
      <c r="D72" s="18" t="s">
        <v>48</v>
      </c>
      <c r="E72" s="18" t="s">
        <v>130</v>
      </c>
      <c r="F72" s="18" t="s">
        <v>16</v>
      </c>
      <c r="G72" s="19">
        <v>3913.38332</v>
      </c>
    </row>
    <row r="73" spans="1:7" ht="12.75">
      <c r="A73" s="13">
        <v>63</v>
      </c>
      <c r="B73" s="17" t="s">
        <v>94</v>
      </c>
      <c r="C73" s="18" t="s">
        <v>9</v>
      </c>
      <c r="D73" s="18" t="s">
        <v>50</v>
      </c>
      <c r="E73" s="18" t="s">
        <v>130</v>
      </c>
      <c r="F73" s="18" t="s">
        <v>16</v>
      </c>
      <c r="G73" s="19">
        <v>244.77332</v>
      </c>
    </row>
    <row r="74" spans="1:7" ht="38.25">
      <c r="A74" s="13">
        <v>64</v>
      </c>
      <c r="B74" s="17" t="s">
        <v>230</v>
      </c>
      <c r="C74" s="18" t="s">
        <v>9</v>
      </c>
      <c r="D74" s="18" t="s">
        <v>50</v>
      </c>
      <c r="E74" s="18" t="s">
        <v>135</v>
      </c>
      <c r="F74" s="18" t="s">
        <v>16</v>
      </c>
      <c r="G74" s="19">
        <v>244.77332</v>
      </c>
    </row>
    <row r="75" spans="1:7" ht="38.25">
      <c r="A75" s="13">
        <v>65</v>
      </c>
      <c r="B75" s="17" t="s">
        <v>241</v>
      </c>
      <c r="C75" s="18" t="s">
        <v>9</v>
      </c>
      <c r="D75" s="18" t="s">
        <v>50</v>
      </c>
      <c r="E75" s="18" t="s">
        <v>146</v>
      </c>
      <c r="F75" s="18" t="s">
        <v>16</v>
      </c>
      <c r="G75" s="19">
        <v>244.77332</v>
      </c>
    </row>
    <row r="76" spans="1:7" ht="38.25">
      <c r="A76" s="13">
        <v>66</v>
      </c>
      <c r="B76" s="17" t="s">
        <v>242</v>
      </c>
      <c r="C76" s="18" t="s">
        <v>9</v>
      </c>
      <c r="D76" s="18" t="s">
        <v>50</v>
      </c>
      <c r="E76" s="18" t="s">
        <v>147</v>
      </c>
      <c r="F76" s="18" t="s">
        <v>16</v>
      </c>
      <c r="G76" s="19">
        <v>108.695</v>
      </c>
    </row>
    <row r="77" spans="1:7" ht="25.5">
      <c r="A77" s="13">
        <v>67</v>
      </c>
      <c r="B77" s="17" t="s">
        <v>85</v>
      </c>
      <c r="C77" s="18" t="s">
        <v>9</v>
      </c>
      <c r="D77" s="18" t="s">
        <v>50</v>
      </c>
      <c r="E77" s="18" t="s">
        <v>147</v>
      </c>
      <c r="F77" s="18" t="s">
        <v>30</v>
      </c>
      <c r="G77" s="19">
        <v>108.695</v>
      </c>
    </row>
    <row r="78" spans="1:7" ht="38.25">
      <c r="A78" s="13">
        <v>68</v>
      </c>
      <c r="B78" s="17" t="s">
        <v>170</v>
      </c>
      <c r="C78" s="18" t="s">
        <v>9</v>
      </c>
      <c r="D78" s="18" t="s">
        <v>50</v>
      </c>
      <c r="E78" s="18" t="s">
        <v>149</v>
      </c>
      <c r="F78" s="18" t="s">
        <v>16</v>
      </c>
      <c r="G78" s="19">
        <v>136.07832</v>
      </c>
    </row>
    <row r="79" spans="1:7" ht="25.5">
      <c r="A79" s="13">
        <v>69</v>
      </c>
      <c r="B79" s="17" t="s">
        <v>85</v>
      </c>
      <c r="C79" s="18" t="s">
        <v>9</v>
      </c>
      <c r="D79" s="18" t="s">
        <v>50</v>
      </c>
      <c r="E79" s="18" t="s">
        <v>149</v>
      </c>
      <c r="F79" s="18" t="s">
        <v>30</v>
      </c>
      <c r="G79" s="19">
        <v>136.07832</v>
      </c>
    </row>
    <row r="80" spans="1:7" ht="12.75">
      <c r="A80" s="13">
        <v>70</v>
      </c>
      <c r="B80" s="17" t="s">
        <v>95</v>
      </c>
      <c r="C80" s="18" t="s">
        <v>9</v>
      </c>
      <c r="D80" s="18" t="s">
        <v>52</v>
      </c>
      <c r="E80" s="18" t="s">
        <v>130</v>
      </c>
      <c r="F80" s="18" t="s">
        <v>16</v>
      </c>
      <c r="G80" s="19">
        <v>2053.61</v>
      </c>
    </row>
    <row r="81" spans="1:7" ht="38.25">
      <c r="A81" s="13">
        <v>71</v>
      </c>
      <c r="B81" s="17" t="s">
        <v>230</v>
      </c>
      <c r="C81" s="18" t="s">
        <v>9</v>
      </c>
      <c r="D81" s="18" t="s">
        <v>52</v>
      </c>
      <c r="E81" s="18" t="s">
        <v>135</v>
      </c>
      <c r="F81" s="18" t="s">
        <v>16</v>
      </c>
      <c r="G81" s="19">
        <v>2053.61</v>
      </c>
    </row>
    <row r="82" spans="1:7" ht="38.25">
      <c r="A82" s="13">
        <v>72</v>
      </c>
      <c r="B82" s="17" t="s">
        <v>243</v>
      </c>
      <c r="C82" s="18" t="s">
        <v>9</v>
      </c>
      <c r="D82" s="18" t="s">
        <v>52</v>
      </c>
      <c r="E82" s="18" t="s">
        <v>150</v>
      </c>
      <c r="F82" s="18" t="s">
        <v>16</v>
      </c>
      <c r="G82" s="19">
        <v>1127.95</v>
      </c>
    </row>
    <row r="83" spans="1:7" ht="25.5">
      <c r="A83" s="13">
        <v>73</v>
      </c>
      <c r="B83" s="17" t="s">
        <v>261</v>
      </c>
      <c r="C83" s="18" t="s">
        <v>9</v>
      </c>
      <c r="D83" s="18" t="s">
        <v>52</v>
      </c>
      <c r="E83" s="18" t="s">
        <v>151</v>
      </c>
      <c r="F83" s="18" t="s">
        <v>16</v>
      </c>
      <c r="G83" s="19">
        <v>1127.95</v>
      </c>
    </row>
    <row r="84" spans="1:7" ht="25.5">
      <c r="A84" s="13">
        <v>74</v>
      </c>
      <c r="B84" s="17" t="s">
        <v>85</v>
      </c>
      <c r="C84" s="18" t="s">
        <v>9</v>
      </c>
      <c r="D84" s="18" t="s">
        <v>52</v>
      </c>
      <c r="E84" s="18" t="s">
        <v>151</v>
      </c>
      <c r="F84" s="18" t="s">
        <v>30</v>
      </c>
      <c r="G84" s="19">
        <v>1127.95</v>
      </c>
    </row>
    <row r="85" spans="1:7" ht="38.25">
      <c r="A85" s="13">
        <v>75</v>
      </c>
      <c r="B85" s="17" t="s">
        <v>244</v>
      </c>
      <c r="C85" s="18" t="s">
        <v>9</v>
      </c>
      <c r="D85" s="18" t="s">
        <v>52</v>
      </c>
      <c r="E85" s="18" t="s">
        <v>152</v>
      </c>
      <c r="F85" s="18" t="s">
        <v>16</v>
      </c>
      <c r="G85" s="19">
        <v>670</v>
      </c>
    </row>
    <row r="86" spans="1:7" ht="25.5">
      <c r="A86" s="13">
        <v>76</v>
      </c>
      <c r="B86" s="17" t="s">
        <v>171</v>
      </c>
      <c r="C86" s="18" t="s">
        <v>9</v>
      </c>
      <c r="D86" s="18" t="s">
        <v>52</v>
      </c>
      <c r="E86" s="18" t="s">
        <v>154</v>
      </c>
      <c r="F86" s="18" t="s">
        <v>16</v>
      </c>
      <c r="G86" s="19">
        <v>70</v>
      </c>
    </row>
    <row r="87" spans="1:7" ht="25.5">
      <c r="A87" s="13">
        <v>77</v>
      </c>
      <c r="B87" s="17" t="s">
        <v>85</v>
      </c>
      <c r="C87" s="18" t="s">
        <v>9</v>
      </c>
      <c r="D87" s="18" t="s">
        <v>52</v>
      </c>
      <c r="E87" s="18" t="s">
        <v>154</v>
      </c>
      <c r="F87" s="18" t="s">
        <v>30</v>
      </c>
      <c r="G87" s="19">
        <v>70</v>
      </c>
    </row>
    <row r="88" spans="1:7" ht="63.75">
      <c r="A88" s="13">
        <v>78</v>
      </c>
      <c r="B88" s="17" t="s">
        <v>183</v>
      </c>
      <c r="C88" s="18" t="s">
        <v>9</v>
      </c>
      <c r="D88" s="18" t="s">
        <v>52</v>
      </c>
      <c r="E88" s="18" t="s">
        <v>179</v>
      </c>
      <c r="F88" s="18" t="s">
        <v>16</v>
      </c>
      <c r="G88" s="19">
        <v>600</v>
      </c>
    </row>
    <row r="89" spans="1:7" ht="51">
      <c r="A89" s="13">
        <v>79</v>
      </c>
      <c r="B89" s="17" t="s">
        <v>184</v>
      </c>
      <c r="C89" s="18" t="s">
        <v>9</v>
      </c>
      <c r="D89" s="18" t="s">
        <v>52</v>
      </c>
      <c r="E89" s="18" t="s">
        <v>179</v>
      </c>
      <c r="F89" s="18" t="s">
        <v>181</v>
      </c>
      <c r="G89" s="19">
        <v>600</v>
      </c>
    </row>
    <row r="90" spans="1:7" ht="25.5">
      <c r="A90" s="13">
        <v>80</v>
      </c>
      <c r="B90" s="17" t="s">
        <v>262</v>
      </c>
      <c r="C90" s="18" t="s">
        <v>9</v>
      </c>
      <c r="D90" s="18" t="s">
        <v>52</v>
      </c>
      <c r="E90" s="18" t="s">
        <v>256</v>
      </c>
      <c r="F90" s="18" t="s">
        <v>16</v>
      </c>
      <c r="G90" s="19">
        <v>255.66</v>
      </c>
    </row>
    <row r="91" spans="1:7" ht="25.5">
      <c r="A91" s="13">
        <v>81</v>
      </c>
      <c r="B91" s="17" t="s">
        <v>263</v>
      </c>
      <c r="C91" s="18" t="s">
        <v>9</v>
      </c>
      <c r="D91" s="18" t="s">
        <v>52</v>
      </c>
      <c r="E91" s="18" t="s">
        <v>258</v>
      </c>
      <c r="F91" s="18" t="s">
        <v>16</v>
      </c>
      <c r="G91" s="19">
        <v>255.66</v>
      </c>
    </row>
    <row r="92" spans="1:7" ht="25.5">
      <c r="A92" s="13">
        <v>82</v>
      </c>
      <c r="B92" s="17" t="s">
        <v>85</v>
      </c>
      <c r="C92" s="18" t="s">
        <v>9</v>
      </c>
      <c r="D92" s="18" t="s">
        <v>52</v>
      </c>
      <c r="E92" s="18" t="s">
        <v>258</v>
      </c>
      <c r="F92" s="18" t="s">
        <v>30</v>
      </c>
      <c r="G92" s="19">
        <v>248.16</v>
      </c>
    </row>
    <row r="93" spans="1:7" ht="12.75">
      <c r="A93" s="13">
        <v>83</v>
      </c>
      <c r="B93" s="17" t="s">
        <v>129</v>
      </c>
      <c r="C93" s="18" t="s">
        <v>9</v>
      </c>
      <c r="D93" s="18" t="s">
        <v>52</v>
      </c>
      <c r="E93" s="18" t="s">
        <v>258</v>
      </c>
      <c r="F93" s="18" t="s">
        <v>128</v>
      </c>
      <c r="G93" s="19">
        <v>7.5</v>
      </c>
    </row>
    <row r="94" spans="1:7" ht="12.75">
      <c r="A94" s="13">
        <v>84</v>
      </c>
      <c r="B94" s="17" t="s">
        <v>96</v>
      </c>
      <c r="C94" s="18" t="s">
        <v>9</v>
      </c>
      <c r="D94" s="18" t="s">
        <v>54</v>
      </c>
      <c r="E94" s="18" t="s">
        <v>130</v>
      </c>
      <c r="F94" s="18" t="s">
        <v>16</v>
      </c>
      <c r="G94" s="19">
        <v>1615</v>
      </c>
    </row>
    <row r="95" spans="1:7" ht="38.25">
      <c r="A95" s="13">
        <v>85</v>
      </c>
      <c r="B95" s="17" t="s">
        <v>230</v>
      </c>
      <c r="C95" s="18" t="s">
        <v>9</v>
      </c>
      <c r="D95" s="18" t="s">
        <v>54</v>
      </c>
      <c r="E95" s="18" t="s">
        <v>135</v>
      </c>
      <c r="F95" s="18" t="s">
        <v>16</v>
      </c>
      <c r="G95" s="19">
        <v>1615</v>
      </c>
    </row>
    <row r="96" spans="1:7" ht="25.5">
      <c r="A96" s="13">
        <v>86</v>
      </c>
      <c r="B96" s="17" t="s">
        <v>245</v>
      </c>
      <c r="C96" s="18" t="s">
        <v>9</v>
      </c>
      <c r="D96" s="18" t="s">
        <v>54</v>
      </c>
      <c r="E96" s="18" t="s">
        <v>155</v>
      </c>
      <c r="F96" s="18" t="s">
        <v>16</v>
      </c>
      <c r="G96" s="19">
        <v>1615</v>
      </c>
    </row>
    <row r="97" spans="1:7" ht="25.5">
      <c r="A97" s="13">
        <v>87</v>
      </c>
      <c r="B97" s="17" t="s">
        <v>120</v>
      </c>
      <c r="C97" s="18" t="s">
        <v>9</v>
      </c>
      <c r="D97" s="18" t="s">
        <v>54</v>
      </c>
      <c r="E97" s="18" t="s">
        <v>156</v>
      </c>
      <c r="F97" s="18" t="s">
        <v>16</v>
      </c>
      <c r="G97" s="19">
        <v>115</v>
      </c>
    </row>
    <row r="98" spans="1:7" ht="25.5">
      <c r="A98" s="13">
        <v>88</v>
      </c>
      <c r="B98" s="17" t="s">
        <v>85</v>
      </c>
      <c r="C98" s="18" t="s">
        <v>9</v>
      </c>
      <c r="D98" s="18" t="s">
        <v>54</v>
      </c>
      <c r="E98" s="18" t="s">
        <v>156</v>
      </c>
      <c r="F98" s="18" t="s">
        <v>30</v>
      </c>
      <c r="G98" s="19">
        <v>115</v>
      </c>
    </row>
    <row r="99" spans="1:7" ht="63.75">
      <c r="A99" s="13">
        <v>89</v>
      </c>
      <c r="B99" s="17" t="s">
        <v>264</v>
      </c>
      <c r="C99" s="18" t="s">
        <v>9</v>
      </c>
      <c r="D99" s="18" t="s">
        <v>54</v>
      </c>
      <c r="E99" s="18" t="s">
        <v>260</v>
      </c>
      <c r="F99" s="18" t="s">
        <v>16</v>
      </c>
      <c r="G99" s="19">
        <v>1500</v>
      </c>
    </row>
    <row r="100" spans="1:7" ht="25.5">
      <c r="A100" s="13">
        <v>90</v>
      </c>
      <c r="B100" s="17" t="s">
        <v>85</v>
      </c>
      <c r="C100" s="18" t="s">
        <v>9</v>
      </c>
      <c r="D100" s="18" t="s">
        <v>54</v>
      </c>
      <c r="E100" s="18" t="s">
        <v>260</v>
      </c>
      <c r="F100" s="18" t="s">
        <v>30</v>
      </c>
      <c r="G100" s="19">
        <v>1500</v>
      </c>
    </row>
    <row r="101" spans="1:7" ht="12.75">
      <c r="A101" s="13">
        <v>91</v>
      </c>
      <c r="B101" s="17" t="s">
        <v>97</v>
      </c>
      <c r="C101" s="18" t="s">
        <v>9</v>
      </c>
      <c r="D101" s="18" t="s">
        <v>56</v>
      </c>
      <c r="E101" s="18" t="s">
        <v>130</v>
      </c>
      <c r="F101" s="18" t="s">
        <v>16</v>
      </c>
      <c r="G101" s="19">
        <v>10.2</v>
      </c>
    </row>
    <row r="102" spans="1:7" ht="12.75">
      <c r="A102" s="13">
        <v>92</v>
      </c>
      <c r="B102" s="17" t="s">
        <v>172</v>
      </c>
      <c r="C102" s="18" t="s">
        <v>9</v>
      </c>
      <c r="D102" s="18" t="s">
        <v>57</v>
      </c>
      <c r="E102" s="18" t="s">
        <v>130</v>
      </c>
      <c r="F102" s="18" t="s">
        <v>16</v>
      </c>
      <c r="G102" s="19">
        <v>10.2</v>
      </c>
    </row>
    <row r="103" spans="1:7" ht="38.25">
      <c r="A103" s="13">
        <v>93</v>
      </c>
      <c r="B103" s="17" t="s">
        <v>230</v>
      </c>
      <c r="C103" s="18" t="s">
        <v>9</v>
      </c>
      <c r="D103" s="18" t="s">
        <v>57</v>
      </c>
      <c r="E103" s="18" t="s">
        <v>135</v>
      </c>
      <c r="F103" s="18" t="s">
        <v>16</v>
      </c>
      <c r="G103" s="19">
        <v>10.2</v>
      </c>
    </row>
    <row r="104" spans="1:7" ht="25.5">
      <c r="A104" s="13">
        <v>94</v>
      </c>
      <c r="B104" s="17" t="s">
        <v>246</v>
      </c>
      <c r="C104" s="18" t="s">
        <v>9</v>
      </c>
      <c r="D104" s="18" t="s">
        <v>57</v>
      </c>
      <c r="E104" s="18" t="s">
        <v>158</v>
      </c>
      <c r="F104" s="18" t="s">
        <v>16</v>
      </c>
      <c r="G104" s="19">
        <v>10.2</v>
      </c>
    </row>
    <row r="105" spans="1:7" ht="25.5">
      <c r="A105" s="13">
        <v>95</v>
      </c>
      <c r="B105" s="17" t="s">
        <v>121</v>
      </c>
      <c r="C105" s="18" t="s">
        <v>9</v>
      </c>
      <c r="D105" s="18" t="s">
        <v>57</v>
      </c>
      <c r="E105" s="18" t="s">
        <v>159</v>
      </c>
      <c r="F105" s="18" t="s">
        <v>16</v>
      </c>
      <c r="G105" s="19">
        <v>10.2</v>
      </c>
    </row>
    <row r="106" spans="1:7" ht="25.5">
      <c r="A106" s="13">
        <v>96</v>
      </c>
      <c r="B106" s="17" t="s">
        <v>85</v>
      </c>
      <c r="C106" s="18" t="s">
        <v>9</v>
      </c>
      <c r="D106" s="18" t="s">
        <v>57</v>
      </c>
      <c r="E106" s="18" t="s">
        <v>159</v>
      </c>
      <c r="F106" s="18" t="s">
        <v>30</v>
      </c>
      <c r="G106" s="19">
        <v>10.2</v>
      </c>
    </row>
    <row r="107" spans="1:7" ht="12.75">
      <c r="A107" s="13">
        <v>97</v>
      </c>
      <c r="B107" s="17" t="s">
        <v>98</v>
      </c>
      <c r="C107" s="18" t="s">
        <v>9</v>
      </c>
      <c r="D107" s="18" t="s">
        <v>59</v>
      </c>
      <c r="E107" s="18" t="s">
        <v>130</v>
      </c>
      <c r="F107" s="18" t="s">
        <v>16</v>
      </c>
      <c r="G107" s="19">
        <v>14285.767</v>
      </c>
    </row>
    <row r="108" spans="1:7" ht="12.75">
      <c r="A108" s="13">
        <v>98</v>
      </c>
      <c r="B108" s="17" t="s">
        <v>99</v>
      </c>
      <c r="C108" s="18" t="s">
        <v>9</v>
      </c>
      <c r="D108" s="18" t="s">
        <v>61</v>
      </c>
      <c r="E108" s="18" t="s">
        <v>130</v>
      </c>
      <c r="F108" s="18" t="s">
        <v>16</v>
      </c>
      <c r="G108" s="19">
        <v>14285.767</v>
      </c>
    </row>
    <row r="109" spans="1:7" ht="38.25">
      <c r="A109" s="13">
        <v>99</v>
      </c>
      <c r="B109" s="17" t="s">
        <v>230</v>
      </c>
      <c r="C109" s="18" t="s">
        <v>9</v>
      </c>
      <c r="D109" s="18" t="s">
        <v>61</v>
      </c>
      <c r="E109" s="18" t="s">
        <v>135</v>
      </c>
      <c r="F109" s="18" t="s">
        <v>16</v>
      </c>
      <c r="G109" s="19">
        <v>14285.767</v>
      </c>
    </row>
    <row r="110" spans="1:7" ht="25.5">
      <c r="A110" s="13">
        <v>100</v>
      </c>
      <c r="B110" s="17" t="s">
        <v>247</v>
      </c>
      <c r="C110" s="18" t="s">
        <v>9</v>
      </c>
      <c r="D110" s="18" t="s">
        <v>61</v>
      </c>
      <c r="E110" s="18" t="s">
        <v>160</v>
      </c>
      <c r="F110" s="18" t="s">
        <v>16</v>
      </c>
      <c r="G110" s="19">
        <v>14285.767</v>
      </c>
    </row>
    <row r="111" spans="1:7" ht="25.5">
      <c r="A111" s="13">
        <v>101</v>
      </c>
      <c r="B111" s="17" t="s">
        <v>122</v>
      </c>
      <c r="C111" s="18" t="s">
        <v>9</v>
      </c>
      <c r="D111" s="18" t="s">
        <v>61</v>
      </c>
      <c r="E111" s="18" t="s">
        <v>161</v>
      </c>
      <c r="F111" s="18" t="s">
        <v>16</v>
      </c>
      <c r="G111" s="19">
        <v>12648.767</v>
      </c>
    </row>
    <row r="112" spans="1:7" ht="25.5">
      <c r="A112" s="13">
        <v>102</v>
      </c>
      <c r="B112" s="17" t="s">
        <v>87</v>
      </c>
      <c r="C112" s="18" t="s">
        <v>9</v>
      </c>
      <c r="D112" s="18" t="s">
        <v>61</v>
      </c>
      <c r="E112" s="18" t="s">
        <v>161</v>
      </c>
      <c r="F112" s="18" t="s">
        <v>34</v>
      </c>
      <c r="G112" s="19">
        <v>10991.047</v>
      </c>
    </row>
    <row r="113" spans="1:7" ht="25.5">
      <c r="A113" s="13">
        <v>103</v>
      </c>
      <c r="B113" s="17" t="s">
        <v>85</v>
      </c>
      <c r="C113" s="18" t="s">
        <v>9</v>
      </c>
      <c r="D113" s="18" t="s">
        <v>61</v>
      </c>
      <c r="E113" s="18" t="s">
        <v>161</v>
      </c>
      <c r="F113" s="18" t="s">
        <v>30</v>
      </c>
      <c r="G113" s="19">
        <v>1595.82</v>
      </c>
    </row>
    <row r="114" spans="1:7" ht="12.75">
      <c r="A114" s="13">
        <v>104</v>
      </c>
      <c r="B114" s="17" t="s">
        <v>129</v>
      </c>
      <c r="C114" s="18" t="s">
        <v>9</v>
      </c>
      <c r="D114" s="18" t="s">
        <v>61</v>
      </c>
      <c r="E114" s="18" t="s">
        <v>161</v>
      </c>
      <c r="F114" s="18" t="s">
        <v>128</v>
      </c>
      <c r="G114" s="19">
        <v>61.9</v>
      </c>
    </row>
    <row r="115" spans="1:7" ht="12.75">
      <c r="A115" s="13">
        <v>105</v>
      </c>
      <c r="B115" s="17" t="s">
        <v>123</v>
      </c>
      <c r="C115" s="18" t="s">
        <v>9</v>
      </c>
      <c r="D115" s="18" t="s">
        <v>61</v>
      </c>
      <c r="E115" s="18" t="s">
        <v>162</v>
      </c>
      <c r="F115" s="18" t="s">
        <v>16</v>
      </c>
      <c r="G115" s="19">
        <v>25</v>
      </c>
    </row>
    <row r="116" spans="1:7" ht="25.5">
      <c r="A116" s="13">
        <v>106</v>
      </c>
      <c r="B116" s="17" t="s">
        <v>85</v>
      </c>
      <c r="C116" s="18" t="s">
        <v>9</v>
      </c>
      <c r="D116" s="18" t="s">
        <v>61</v>
      </c>
      <c r="E116" s="18" t="s">
        <v>162</v>
      </c>
      <c r="F116" s="18" t="s">
        <v>30</v>
      </c>
      <c r="G116" s="19">
        <v>25</v>
      </c>
    </row>
    <row r="117" spans="1:7" ht="25.5">
      <c r="A117" s="13">
        <v>107</v>
      </c>
      <c r="B117" s="17" t="s">
        <v>121</v>
      </c>
      <c r="C117" s="18" t="s">
        <v>9</v>
      </c>
      <c r="D117" s="18" t="s">
        <v>61</v>
      </c>
      <c r="E117" s="18" t="s">
        <v>163</v>
      </c>
      <c r="F117" s="18" t="s">
        <v>16</v>
      </c>
      <c r="G117" s="19">
        <v>62</v>
      </c>
    </row>
    <row r="118" spans="1:7" ht="25.5">
      <c r="A118" s="13">
        <v>108</v>
      </c>
      <c r="B118" s="17" t="s">
        <v>85</v>
      </c>
      <c r="C118" s="18" t="s">
        <v>9</v>
      </c>
      <c r="D118" s="18" t="s">
        <v>61</v>
      </c>
      <c r="E118" s="18" t="s">
        <v>163</v>
      </c>
      <c r="F118" s="18" t="s">
        <v>30</v>
      </c>
      <c r="G118" s="19">
        <v>62</v>
      </c>
    </row>
    <row r="119" spans="1:7" ht="76.5">
      <c r="A119" s="13">
        <v>109</v>
      </c>
      <c r="B119" s="17" t="s">
        <v>348</v>
      </c>
      <c r="C119" s="18" t="s">
        <v>9</v>
      </c>
      <c r="D119" s="18" t="s">
        <v>61</v>
      </c>
      <c r="E119" s="18" t="s">
        <v>347</v>
      </c>
      <c r="F119" s="18" t="s">
        <v>16</v>
      </c>
      <c r="G119" s="19">
        <v>1550</v>
      </c>
    </row>
    <row r="120" spans="1:7" ht="25.5">
      <c r="A120" s="13">
        <v>110</v>
      </c>
      <c r="B120" s="17" t="s">
        <v>85</v>
      </c>
      <c r="C120" s="18" t="s">
        <v>9</v>
      </c>
      <c r="D120" s="18" t="s">
        <v>61</v>
      </c>
      <c r="E120" s="18" t="s">
        <v>347</v>
      </c>
      <c r="F120" s="18" t="s">
        <v>30</v>
      </c>
      <c r="G120" s="19">
        <v>1550</v>
      </c>
    </row>
    <row r="121" spans="1:7" ht="12.75">
      <c r="A121" s="13">
        <v>111</v>
      </c>
      <c r="B121" s="17" t="s">
        <v>100</v>
      </c>
      <c r="C121" s="18" t="s">
        <v>9</v>
      </c>
      <c r="D121" s="18" t="s">
        <v>63</v>
      </c>
      <c r="E121" s="18" t="s">
        <v>130</v>
      </c>
      <c r="F121" s="18" t="s">
        <v>16</v>
      </c>
      <c r="G121" s="19">
        <v>388.108</v>
      </c>
    </row>
    <row r="122" spans="1:7" ht="12.75">
      <c r="A122" s="13">
        <v>112</v>
      </c>
      <c r="B122" s="17" t="s">
        <v>101</v>
      </c>
      <c r="C122" s="18" t="s">
        <v>9</v>
      </c>
      <c r="D122" s="18" t="s">
        <v>65</v>
      </c>
      <c r="E122" s="18" t="s">
        <v>130</v>
      </c>
      <c r="F122" s="18" t="s">
        <v>16</v>
      </c>
      <c r="G122" s="19">
        <v>386.108</v>
      </c>
    </row>
    <row r="123" spans="1:7" ht="38.25">
      <c r="A123" s="13">
        <v>113</v>
      </c>
      <c r="B123" s="17" t="s">
        <v>230</v>
      </c>
      <c r="C123" s="18" t="s">
        <v>9</v>
      </c>
      <c r="D123" s="18" t="s">
        <v>65</v>
      </c>
      <c r="E123" s="18" t="s">
        <v>135</v>
      </c>
      <c r="F123" s="18" t="s">
        <v>16</v>
      </c>
      <c r="G123" s="19">
        <v>386.108</v>
      </c>
    </row>
    <row r="124" spans="1:7" ht="51">
      <c r="A124" s="13">
        <v>114</v>
      </c>
      <c r="B124" s="17" t="s">
        <v>248</v>
      </c>
      <c r="C124" s="18" t="s">
        <v>9</v>
      </c>
      <c r="D124" s="18" t="s">
        <v>65</v>
      </c>
      <c r="E124" s="18" t="s">
        <v>164</v>
      </c>
      <c r="F124" s="18" t="s">
        <v>16</v>
      </c>
      <c r="G124" s="19">
        <v>386.108</v>
      </c>
    </row>
    <row r="125" spans="1:7" ht="25.5">
      <c r="A125" s="13">
        <v>115</v>
      </c>
      <c r="B125" s="17" t="s">
        <v>249</v>
      </c>
      <c r="C125" s="18" t="s">
        <v>9</v>
      </c>
      <c r="D125" s="18" t="s">
        <v>65</v>
      </c>
      <c r="E125" s="18" t="s">
        <v>204</v>
      </c>
      <c r="F125" s="18" t="s">
        <v>16</v>
      </c>
      <c r="G125" s="19">
        <v>386.108</v>
      </c>
    </row>
    <row r="126" spans="1:7" ht="25.5">
      <c r="A126" s="13">
        <v>116</v>
      </c>
      <c r="B126" s="17" t="s">
        <v>102</v>
      </c>
      <c r="C126" s="18" t="s">
        <v>9</v>
      </c>
      <c r="D126" s="18" t="s">
        <v>65</v>
      </c>
      <c r="E126" s="18" t="s">
        <v>204</v>
      </c>
      <c r="F126" s="18" t="s">
        <v>67</v>
      </c>
      <c r="G126" s="19">
        <v>386.108</v>
      </c>
    </row>
    <row r="127" spans="1:7" ht="12.75">
      <c r="A127" s="13">
        <v>117</v>
      </c>
      <c r="B127" s="17" t="s">
        <v>103</v>
      </c>
      <c r="C127" s="18" t="s">
        <v>9</v>
      </c>
      <c r="D127" s="18" t="s">
        <v>69</v>
      </c>
      <c r="E127" s="18" t="s">
        <v>130</v>
      </c>
      <c r="F127" s="18" t="s">
        <v>16</v>
      </c>
      <c r="G127" s="19">
        <v>2</v>
      </c>
    </row>
    <row r="128" spans="1:7" ht="38.25">
      <c r="A128" s="13">
        <v>118</v>
      </c>
      <c r="B128" s="17" t="s">
        <v>230</v>
      </c>
      <c r="C128" s="18" t="s">
        <v>9</v>
      </c>
      <c r="D128" s="18" t="s">
        <v>69</v>
      </c>
      <c r="E128" s="18" t="s">
        <v>135</v>
      </c>
      <c r="F128" s="18" t="s">
        <v>16</v>
      </c>
      <c r="G128" s="19">
        <v>2</v>
      </c>
    </row>
    <row r="129" spans="1:7" ht="51">
      <c r="A129" s="13">
        <v>119</v>
      </c>
      <c r="B129" s="17" t="s">
        <v>248</v>
      </c>
      <c r="C129" s="18" t="s">
        <v>9</v>
      </c>
      <c r="D129" s="18" t="s">
        <v>69</v>
      </c>
      <c r="E129" s="18" t="s">
        <v>164</v>
      </c>
      <c r="F129" s="18" t="s">
        <v>16</v>
      </c>
      <c r="G129" s="19">
        <v>2</v>
      </c>
    </row>
    <row r="130" spans="1:7" ht="51">
      <c r="A130" s="13">
        <v>120</v>
      </c>
      <c r="B130" s="17" t="s">
        <v>124</v>
      </c>
      <c r="C130" s="18" t="s">
        <v>9</v>
      </c>
      <c r="D130" s="18" t="s">
        <v>69</v>
      </c>
      <c r="E130" s="18" t="s">
        <v>165</v>
      </c>
      <c r="F130" s="18" t="s">
        <v>16</v>
      </c>
      <c r="G130" s="19">
        <v>2</v>
      </c>
    </row>
    <row r="131" spans="1:7" ht="12.75">
      <c r="A131" s="13">
        <v>121</v>
      </c>
      <c r="B131" s="17" t="s">
        <v>107</v>
      </c>
      <c r="C131" s="18" t="s">
        <v>9</v>
      </c>
      <c r="D131" s="18" t="s">
        <v>69</v>
      </c>
      <c r="E131" s="18" t="s">
        <v>165</v>
      </c>
      <c r="F131" s="18" t="s">
        <v>106</v>
      </c>
      <c r="G131" s="19">
        <v>2</v>
      </c>
    </row>
    <row r="132" spans="1:7" ht="12.75">
      <c r="A132" s="13">
        <v>122</v>
      </c>
      <c r="B132" s="17" t="s">
        <v>104</v>
      </c>
      <c r="C132" s="18" t="s">
        <v>9</v>
      </c>
      <c r="D132" s="18" t="s">
        <v>71</v>
      </c>
      <c r="E132" s="18" t="s">
        <v>130</v>
      </c>
      <c r="F132" s="18" t="s">
        <v>16</v>
      </c>
      <c r="G132" s="19">
        <v>164.8</v>
      </c>
    </row>
    <row r="133" spans="1:7" ht="12.75">
      <c r="A133" s="13">
        <v>123</v>
      </c>
      <c r="B133" s="17" t="s">
        <v>105</v>
      </c>
      <c r="C133" s="18" t="s">
        <v>9</v>
      </c>
      <c r="D133" s="18" t="s">
        <v>73</v>
      </c>
      <c r="E133" s="18" t="s">
        <v>130</v>
      </c>
      <c r="F133" s="18" t="s">
        <v>16</v>
      </c>
      <c r="G133" s="19">
        <v>164.8</v>
      </c>
    </row>
    <row r="134" spans="1:7" ht="38.25">
      <c r="A134" s="13">
        <v>124</v>
      </c>
      <c r="B134" s="17" t="s">
        <v>230</v>
      </c>
      <c r="C134" s="18" t="s">
        <v>9</v>
      </c>
      <c r="D134" s="18" t="s">
        <v>73</v>
      </c>
      <c r="E134" s="18" t="s">
        <v>135</v>
      </c>
      <c r="F134" s="18" t="s">
        <v>16</v>
      </c>
      <c r="G134" s="19">
        <v>164.8</v>
      </c>
    </row>
    <row r="135" spans="1:7" ht="38.25">
      <c r="A135" s="13">
        <v>125</v>
      </c>
      <c r="B135" s="17" t="s">
        <v>250</v>
      </c>
      <c r="C135" s="18" t="s">
        <v>9</v>
      </c>
      <c r="D135" s="18" t="s">
        <v>73</v>
      </c>
      <c r="E135" s="18" t="s">
        <v>166</v>
      </c>
      <c r="F135" s="18" t="s">
        <v>16</v>
      </c>
      <c r="G135" s="19">
        <v>164.8</v>
      </c>
    </row>
    <row r="136" spans="1:7" ht="38.25">
      <c r="A136" s="13">
        <v>126</v>
      </c>
      <c r="B136" s="17" t="s">
        <v>125</v>
      </c>
      <c r="C136" s="18" t="s">
        <v>9</v>
      </c>
      <c r="D136" s="18" t="s">
        <v>73</v>
      </c>
      <c r="E136" s="18" t="s">
        <v>167</v>
      </c>
      <c r="F136" s="18" t="s">
        <v>16</v>
      </c>
      <c r="G136" s="19">
        <v>164.8</v>
      </c>
    </row>
    <row r="137" spans="1:7" ht="25.5">
      <c r="A137" s="13">
        <v>127</v>
      </c>
      <c r="B137" s="17" t="s">
        <v>85</v>
      </c>
      <c r="C137" s="18" t="s">
        <v>9</v>
      </c>
      <c r="D137" s="18" t="s">
        <v>73</v>
      </c>
      <c r="E137" s="18" t="s">
        <v>167</v>
      </c>
      <c r="F137" s="18" t="s">
        <v>30</v>
      </c>
      <c r="G137" s="19">
        <v>164.8</v>
      </c>
    </row>
    <row r="138" spans="1:7" ht="12.75">
      <c r="A138" s="13">
        <v>128</v>
      </c>
      <c r="B138" s="17" t="s">
        <v>189</v>
      </c>
      <c r="C138" s="18" t="s">
        <v>9</v>
      </c>
      <c r="D138" s="18" t="s">
        <v>187</v>
      </c>
      <c r="E138" s="18" t="s">
        <v>130</v>
      </c>
      <c r="F138" s="18" t="s">
        <v>16</v>
      </c>
      <c r="G138" s="19">
        <v>173.4</v>
      </c>
    </row>
    <row r="139" spans="1:7" ht="12.75">
      <c r="A139" s="13">
        <v>129</v>
      </c>
      <c r="B139" s="17" t="s">
        <v>190</v>
      </c>
      <c r="C139" s="18" t="s">
        <v>9</v>
      </c>
      <c r="D139" s="18" t="s">
        <v>188</v>
      </c>
      <c r="E139" s="18" t="s">
        <v>130</v>
      </c>
      <c r="F139" s="18" t="s">
        <v>16</v>
      </c>
      <c r="G139" s="19">
        <v>173.4</v>
      </c>
    </row>
    <row r="140" spans="1:7" ht="38.25">
      <c r="A140" s="13">
        <v>130</v>
      </c>
      <c r="B140" s="17" t="s">
        <v>230</v>
      </c>
      <c r="C140" s="18" t="s">
        <v>9</v>
      </c>
      <c r="D140" s="18" t="s">
        <v>188</v>
      </c>
      <c r="E140" s="18" t="s">
        <v>135</v>
      </c>
      <c r="F140" s="18" t="s">
        <v>16</v>
      </c>
      <c r="G140" s="19">
        <v>173.4</v>
      </c>
    </row>
    <row r="141" spans="1:7" ht="38.25">
      <c r="A141" s="13">
        <v>131</v>
      </c>
      <c r="B141" s="17" t="s">
        <v>202</v>
      </c>
      <c r="C141" s="18" t="s">
        <v>9</v>
      </c>
      <c r="D141" s="18" t="s">
        <v>188</v>
      </c>
      <c r="E141" s="18" t="s">
        <v>136</v>
      </c>
      <c r="F141" s="18" t="s">
        <v>16</v>
      </c>
      <c r="G141" s="19">
        <v>173.4</v>
      </c>
    </row>
    <row r="142" spans="1:7" ht="25.5">
      <c r="A142" s="13">
        <v>132</v>
      </c>
      <c r="B142" s="17" t="s">
        <v>126</v>
      </c>
      <c r="C142" s="18" t="s">
        <v>9</v>
      </c>
      <c r="D142" s="18" t="s">
        <v>188</v>
      </c>
      <c r="E142" s="18" t="s">
        <v>168</v>
      </c>
      <c r="F142" s="18" t="s">
        <v>16</v>
      </c>
      <c r="G142" s="19">
        <v>173.4</v>
      </c>
    </row>
    <row r="143" spans="1:7" ht="25.5">
      <c r="A143" s="13">
        <v>133</v>
      </c>
      <c r="B143" s="17" t="s">
        <v>85</v>
      </c>
      <c r="C143" s="18" t="s">
        <v>9</v>
      </c>
      <c r="D143" s="18" t="s">
        <v>188</v>
      </c>
      <c r="E143" s="18" t="s">
        <v>168</v>
      </c>
      <c r="F143" s="18" t="s">
        <v>30</v>
      </c>
      <c r="G143" s="19">
        <v>173.4</v>
      </c>
    </row>
    <row r="144" spans="1:7" ht="12.75">
      <c r="A144" s="13">
        <v>134</v>
      </c>
      <c r="B144" s="62" t="s">
        <v>191</v>
      </c>
      <c r="C144" s="63"/>
      <c r="D144" s="63"/>
      <c r="E144" s="63"/>
      <c r="F144" s="63"/>
      <c r="G144" s="20">
        <v>40809.18332</v>
      </c>
    </row>
  </sheetData>
  <sheetProtection/>
  <autoFilter ref="A11:H11"/>
  <mergeCells count="2">
    <mergeCell ref="A8:G8"/>
    <mergeCell ref="B144:F144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Татьяна Пульникова</cp:lastModifiedBy>
  <cp:lastPrinted>2022-06-20T09:27:27Z</cp:lastPrinted>
  <dcterms:created xsi:type="dcterms:W3CDTF">2009-04-03T07:50:46Z</dcterms:created>
  <dcterms:modified xsi:type="dcterms:W3CDTF">2022-06-20T09:29:11Z</dcterms:modified>
  <cp:category/>
  <cp:version/>
  <cp:contentType/>
  <cp:contentStatus/>
</cp:coreProperties>
</file>