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5180" windowHeight="11520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_FilterDatabase" localSheetId="3" hidden="1">'4'!$A$10:$G$10</definedName>
    <definedName name="_xlnm._FilterDatabase" localSheetId="4" hidden="1">'5'!$A$11:$G$11</definedName>
    <definedName name="_xlnm._FilterDatabase" localSheetId="5" hidden="1">'6'!$A$11:$H$11</definedName>
    <definedName name="_xlnm._FilterDatabase" localSheetId="6" hidden="1">'7'!$A$12:$J$131</definedName>
  </definedNames>
  <calcPr fullCalcOnLoad="1"/>
</workbook>
</file>

<file path=xl/sharedStrings.xml><?xml version="1.0" encoding="utf-8"?>
<sst xmlns="http://schemas.openxmlformats.org/spreadsheetml/2006/main" count="2733" uniqueCount="511">
  <si>
    <t>Сумма, в тысячах рублей</t>
  </si>
  <si>
    <t>000 01 05 00 00 00 0000 000</t>
  </si>
  <si>
    <t>Приложение 8</t>
  </si>
  <si>
    <t>Приложение 6</t>
  </si>
  <si>
    <t>Номер строки</t>
  </si>
  <si>
    <t>Код целевой статьи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</si>
  <si>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</si>
  <si>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</si>
  <si>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</si>
  <si>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</si>
  <si>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</si>
  <si>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ПРОГРАММА</t>
  </si>
  <si>
    <t>Но- мер  стро- ки</t>
  </si>
  <si>
    <t>Цель гарантирования</t>
  </si>
  <si>
    <t>Наименование  категории принципалов</t>
  </si>
  <si>
    <t>Объем гарантирования в тыс. руб.</t>
  </si>
  <si>
    <t>Наличие права регресного требования</t>
  </si>
  <si>
    <t>Анализ финансового состояния  принципала</t>
  </si>
  <si>
    <t>Иные условия  предоставления  государственных гарантий</t>
  </si>
  <si>
    <t>отсутствуют</t>
  </si>
  <si>
    <t>ВСЕГО</t>
  </si>
  <si>
    <t>-</t>
  </si>
  <si>
    <t>Но- мер стро- ки</t>
  </si>
  <si>
    <t xml:space="preserve">Источники исполнения муниципальных гарантий </t>
  </si>
  <si>
    <t>Объем бюджетных ассигнований на исполнение гарантий по возможным гарантийным случаям, в  тысячах рублей</t>
  </si>
  <si>
    <t xml:space="preserve"> Источники финансирования дефицита местного бюджета</t>
  </si>
  <si>
    <t xml:space="preserve"> Расходы местного бюджета</t>
  </si>
  <si>
    <t>920</t>
  </si>
  <si>
    <t>Приложение 7</t>
  </si>
  <si>
    <t>Код раздела, подраз-дела</t>
  </si>
  <si>
    <t>Ном-ер стро-ки</t>
  </si>
  <si>
    <t>Иные источники внутреннего финансирования дефицитов бюджетов</t>
  </si>
  <si>
    <t>000 01 06 00 00 00 0000 000</t>
  </si>
  <si>
    <t>КБК</t>
  </si>
  <si>
    <t>Сумма, тысяч рублей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</si>
  <si>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</si>
  <si>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</si>
  <si>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</si>
  <si>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</si>
  <si>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</si>
  <si>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</si>
  <si>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</si>
  <si>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</si>
  <si>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</si>
  <si>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</si>
  <si>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</si>
  <si>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</si>
  <si>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</si>
  <si>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</si>
  <si>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</si>
  <si>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</si>
  <si>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</si>
  <si>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</si>
  <si>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</si>
  <si>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</si>
  <si>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</si>
  <si>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</si>
  <si>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</si>
  <si>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</si>
  <si>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</si>
  <si>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</si>
  <si>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</si>
  <si>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</si>
  <si>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</si>
  <si>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>0310</t>
  </si>
  <si>
    <t xml:space="preserve">  НАЦИОНАЛЬНАЯ ЭКОНОМИКА</t>
  </si>
  <si>
    <t>0400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</si>
  <si>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</si>
  <si>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</si>
  <si>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</si>
  <si>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</si>
  <si>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</si>
  <si>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</si>
  <si>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</si>
  <si>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</si>
  <si>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</si>
  <si>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</si>
  <si>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</si>
  <si>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</si>
  <si>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</si>
  <si>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</si>
  <si>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</si>
  <si>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</si>
  <si>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</si>
  <si>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</si>
  <si>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</si>
  <si>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</si>
  <si>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</si>
  <si>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</si>
  <si>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</si>
  <si>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</si>
  <si>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</si>
  <si>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</si>
  <si>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</si>
  <si>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</si>
  <si>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</si>
  <si>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</si>
  <si>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</si>
  <si>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</si>
  <si>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</si>
  <si>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</si>
  <si>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</si>
  <si>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</si>
  <si>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</si>
  <si>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</si>
  <si>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</si>
  <si>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</si>
  <si>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</si>
  <si>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</si>
  <si>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</si>
  <si>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</si>
  <si>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</si>
  <si>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</si>
  <si>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</si>
  <si>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</si>
  <si>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</si>
  <si>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</si>
  <si>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</si>
  <si>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</si>
  <si>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</si>
  <si>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</si>
  <si>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</si>
  <si>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</si>
  <si>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</si>
  <si>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</si>
  <si>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</si>
  <si>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</si>
  <si>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</si>
  <si>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</si>
  <si>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Приложение 11</t>
  </si>
  <si>
    <t>360</t>
  </si>
  <si>
    <t xml:space="preserve">              Иные выплаты населению</t>
  </si>
  <si>
    <t>Объем гарантирования, в тысячах рублей</t>
  </si>
  <si>
    <t xml:space="preserve">Обязательства юридических лиц, связанные с созданием запаса топлива на муниципальных котельных отпускающих тепловую энергию </t>
  </si>
  <si>
    <t xml:space="preserve">Наименование источника финансирования дефицита местного бюджета 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</si>
  <si>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</si>
  <si>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</si>
  <si>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</si>
  <si>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</si>
  <si>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</si>
  <si>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</si>
  <si>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</si>
  <si>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</si>
  <si>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</si>
  <si>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</si>
  <si>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</si>
  <si>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</si>
  <si>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</si>
  <si>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</si>
  <si>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</si>
  <si>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</si>
  <si>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</si>
  <si>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</si>
  <si>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</si>
  <si>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>МУП "Восточное коммунальное хозяйство"</t>
  </si>
  <si>
    <t>Обязательства юридических лиц, связанные с созданием запаса топливно-энергетических ресурсов</t>
  </si>
  <si>
    <t>Приложение 1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</si>
  <si>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</si>
  <si>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</si>
  <si>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</si>
  <si>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</si>
  <si>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</si>
  <si>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</si>
  <si>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</si>
  <si>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</si>
  <si>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</si>
  <si>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</si>
  <si>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>00010300000000000000</t>
  </si>
  <si>
    <t xml:space="preserve">   НАЛОГИ НА ТОВАРЫ (РАБОТЫ,УСЛУГИ), РЕАЛИЗУЕМЫЕ НА ТЕРРИТОРИИ РОССИЙСКОЙ ФЕДЕРАЦИИ</t>
  </si>
  <si>
    <t>00010500000000000000</t>
  </si>
  <si>
    <t xml:space="preserve">    НАЛОГИ НА СОВОКУПНЫЙ ДОХОД</t>
  </si>
  <si>
    <t>18210503010011000110</t>
  </si>
  <si>
    <t>00010600000000000000</t>
  </si>
  <si>
    <t xml:space="preserve">    НАЛОГИ НА ИМУЩЕСТВО</t>
  </si>
  <si>
    <t>18210601030101000110</t>
  </si>
  <si>
    <t>00010800000000000000</t>
  </si>
  <si>
    <t xml:space="preserve">     ГОСУДАРСТВЕННАЯ ПОШЛИНА</t>
  </si>
  <si>
    <t>92010804020011000110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</si>
  <si>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</si>
  <si>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</si>
  <si>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</si>
  <si>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t>92011105075100003120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</si>
  <si>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</si>
  <si>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</si>
  <si>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</si>
  <si>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t>92011301995100004130</t>
  </si>
  <si>
    <t>00020000000000000000</t>
  </si>
  <si>
    <t xml:space="preserve">    БЕЗВОЗМЕЗДНЫЕ ПОСТУПЛЕНИЯ</t>
  </si>
  <si>
    <t xml:space="preserve">    Безвозмездные поступления от других бюджетов бюджетной системы Российской Федерации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</si>
  <si>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</si>
  <si>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</si>
  <si>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</si>
  <si>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ИТОГО ДОХОДОВ</t>
  </si>
  <si>
    <t xml:space="preserve">Сумма, в тысячах рублей 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</si>
  <si>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</si>
  <si>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</si>
  <si>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</si>
  <si>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Итого</t>
  </si>
  <si>
    <t>0000000000</t>
  </si>
  <si>
    <t>7000000000</t>
  </si>
  <si>
    <t>7000121000</t>
  </si>
  <si>
    <t>7000421000</t>
  </si>
  <si>
    <t>7000221000</t>
  </si>
  <si>
    <t>2000000000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</si>
  <si>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</si>
  <si>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</si>
  <si>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</si>
  <si>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>2030000000</t>
  </si>
  <si>
    <t>2030120000</t>
  </si>
  <si>
    <t>2050000000</t>
  </si>
  <si>
    <t>2050120000</t>
  </si>
  <si>
    <t>2050220000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</si>
  <si>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</si>
  <si>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</si>
  <si>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</si>
  <si>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</si>
  <si>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</si>
  <si>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</si>
  <si>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>2080000000</t>
  </si>
  <si>
    <t>2080120000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</si>
  <si>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</si>
  <si>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</si>
  <si>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</si>
  <si>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>20Б0000000</t>
  </si>
  <si>
    <t>20Б0220000</t>
  </si>
  <si>
    <t xml:space="preserve">    Молодежная политика</t>
  </si>
  <si>
    <t>20Ж0000000</t>
  </si>
  <si>
    <t>20Ж0120000</t>
  </si>
  <si>
    <t>20И0000000</t>
  </si>
  <si>
    <t>20И0120000</t>
  </si>
  <si>
    <t>20И0320000</t>
  </si>
  <si>
    <t>20И0520000</t>
  </si>
  <si>
    <t>20Г0000000</t>
  </si>
  <si>
    <t>20Г0120000</t>
  </si>
  <si>
    <t>20Л0000000</t>
  </si>
  <si>
    <t>20Л0120000</t>
  </si>
  <si>
    <t>20Д0420000</t>
  </si>
  <si>
    <t xml:space="preserve">            Мероприятия по обеспечению деятельности органов местного самоуправления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</si>
  <si>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</si>
  <si>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  Разработка и формирование технической документации на коммунальное хозяйство</t>
  </si>
  <si>
    <t xml:space="preserve">      Молодежная политика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</si>
  <si>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</si>
  <si>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</si>
  <si>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</si>
  <si>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</si>
  <si>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</si>
  <si>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</si>
  <si>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</si>
  <si>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</si>
  <si>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</si>
  <si>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</si>
  <si>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 xml:space="preserve">    Межбюджетные трансферты на выравнивание бюджетной обеспеченности</t>
  </si>
  <si>
    <t xml:space="preserve">     Межбюджетные трансферты на выравнивание бюджетной обеспеченности</t>
  </si>
  <si>
    <t xml:space="preserve">    Судебная система</t>
  </si>
  <si>
    <t>0105</t>
  </si>
  <si>
    <t>20Д0351200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</si>
  <si>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</si>
  <si>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</si>
  <si>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</si>
  <si>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</si>
  <si>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</si>
  <si>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</si>
  <si>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Судебная система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</si>
  <si>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</si>
  <si>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</si>
  <si>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не имеется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</si>
  <si>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</si>
  <si>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</si>
  <si>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</si>
  <si>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</si>
  <si>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</si>
  <si>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</si>
  <si>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 не имеется</t>
  </si>
  <si>
    <t xml:space="preserve">Всего расходов:   </t>
  </si>
  <si>
    <t>Изменение остатков средств на счетах по учету средств бюджетов</t>
  </si>
  <si>
    <t>Операции по управлению остатками средств на единых счетах бюджетов</t>
  </si>
  <si>
    <t>18210606000000000110</t>
  </si>
  <si>
    <t xml:space="preserve"> Земельный налог</t>
  </si>
  <si>
    <r>
      <t xml:space="preserve">    </t>
    </r>
    <r>
      <rPr>
        <b/>
        <sz val="10"/>
        <color indexed="8"/>
        <rFont val="Times New Roman"/>
        <family val="1"/>
      </rPr>
      <t>Субвенции</t>
    </r>
    <r>
      <rPr>
        <sz val="10"/>
        <color indexed="8"/>
        <rFont val="Times New Roman"/>
        <family val="1"/>
      </rPr>
      <t xml:space="preserve"> бюджетам субъектов Российской Федерации и муниципальных образований</t>
    </r>
  </si>
  <si>
    <r>
      <t xml:space="preserve">    Субвенции бюджетам сельских поселений на выполнение передаваемых полномочий субъектов Российской Федерации, </t>
    </r>
    <r>
      <rPr>
        <b/>
        <sz val="10"/>
        <color indexed="8"/>
        <rFont val="Times New Roman"/>
        <family val="1"/>
      </rPr>
      <t>в т.ч:</t>
    </r>
  </si>
  <si>
    <r>
      <t xml:space="preserve">    Иные</t>
    </r>
    <r>
      <rPr>
        <sz val="10"/>
        <color indexed="8"/>
        <rFont val="Times New Roman"/>
        <family val="1"/>
      </rPr>
      <t xml:space="preserve"> межбюджетные трансферты</t>
    </r>
  </si>
  <si>
    <t>92011109045100000120</t>
  </si>
  <si>
    <t>92011109045100004120</t>
  </si>
  <si>
    <t>10010302231010000110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</si>
  <si>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</si>
  <si>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</si>
  <si>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</si>
  <si>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</si>
  <si>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</si>
  <si>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</si>
  <si>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</si>
  <si>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</si>
  <si>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      Доходы от сдачи в аренду имущества, составляющего казну сельских поселений (за исключением земельных участков) в т.ч.: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</si>
  <si>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</si>
  <si>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  :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</si>
  <si>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</si>
  <si>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 xml:space="preserve">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</si>
  <si>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00020200000000000000</t>
  </si>
  <si>
    <t xml:space="preserve">     Прочие доходы от оказания платных услуг (работ) получателями средств бюджетов сельских поселений, в т.ч.: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</si>
  <si>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</si>
  <si>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Приложение 5</t>
  </si>
  <si>
    <t xml:space="preserve">        Подпрограмма 12 "Обеспечение деятельности органов местного самоуправления Восточного сельского поселения"</t>
  </si>
  <si>
    <t>2010000000</t>
  </si>
  <si>
    <t>2010120000</t>
  </si>
  <si>
    <t>2020000000</t>
  </si>
  <si>
    <t>2020151180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</si>
  <si>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</si>
  <si>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</si>
  <si>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</si>
  <si>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>20Г0220000</t>
  </si>
  <si>
    <t xml:space="preserve">        Подпрограмма 1 "Повышение эффективности управления муниципальной собственностью Восточного сельского поселения"</t>
  </si>
  <si>
    <t xml:space="preserve">          Управление муниципальной собственностью, иные полномочия</t>
  </si>
  <si>
    <t xml:space="preserve">        Подпрограмма 16 "Правопорядок и безопасность на территории Восточного сельского поселения"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</si>
  <si>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</si>
  <si>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</si>
  <si>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Подпрограмма 3 "Обеспечение пожарной безопасности на территории Восточного сельского поселения"</t>
  </si>
  <si>
    <t xml:space="preserve">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</si>
  <si>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</si>
  <si>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Ремонт дорог местного значения в границах населенных пунктов Восточного сельского поселения</t>
  </si>
  <si>
    <t xml:space="preserve">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</si>
  <si>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Содержание и ремонт объектов муниципального жилищного фонда на территории Восточного сельского поселения</t>
  </si>
  <si>
    <t xml:space="preserve">        Подпрограмма 8 "Комплексное развитие систем коммунальной инфраструктуры Восточного сельского поселения"</t>
  </si>
  <si>
    <t xml:space="preserve">        Подпрограмма 9 "Энергосбережение и повышение энергетической эффективности Восточного сельского поселения"</t>
  </si>
  <si>
    <t xml:space="preserve">        Подпрограмма 10 "Комплексное благоустройство территории Восточного сельского поселения"</t>
  </si>
  <si>
    <t xml:space="preserve">        Подпрограмма 13 "Молодежь - будущее Восточного сельского поселения"</t>
  </si>
  <si>
    <t xml:space="preserve">        Подпрограмма 14 "Развитие культуры и библиотек Восточного сельского поселения"</t>
  </si>
  <si>
    <t xml:space="preserve">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</si>
  <si>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Доплаты к пенсиям, дополнительное пенсионное обеспечение</t>
  </si>
  <si>
    <t xml:space="preserve">        Подпрограмма 15 "Развитие физической культуры и спорта на территории Восточного сельского поселения"</t>
  </si>
  <si>
    <t xml:space="preserve">к Решению Думы </t>
  </si>
  <si>
    <t>Восточного сельского поселения</t>
  </si>
  <si>
    <t xml:space="preserve">"О бюджете </t>
  </si>
  <si>
    <t>на 2024 год</t>
  </si>
  <si>
    <t>требуется</t>
  </si>
  <si>
    <t xml:space="preserve"> требуется</t>
  </si>
  <si>
    <t>"О бюджете</t>
  </si>
  <si>
    <t xml:space="preserve">          Подпрограмма 1 "Повышение эффективности управления муниципальной собственностью Восточного сельского поселения"</t>
  </si>
  <si>
    <t xml:space="preserve">            Управление муниципальной собственностью, иные полномочия</t>
  </si>
  <si>
    <t xml:space="preserve">          Подпрограмма 16 "Правопорядок и безопасность на территории Восточного сельского поселения"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</si>
  <si>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</si>
  <si>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</si>
  <si>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Подпрограмма 3 "Обеспечение пожарной безопасности на территории Восточного сельского поселения"</t>
  </si>
  <si>
    <t xml:space="preserve">  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</si>
  <si>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</si>
  <si>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  Ремонт дорог местного значения в границах населенных пунктов Восточного сельского поселения</t>
  </si>
  <si>
    <t xml:space="preserve">  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</si>
  <si>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  Содержание и ремонт объектов муниципального жилищного фонда на территории Восточного сельского поселения</t>
  </si>
  <si>
    <t xml:space="preserve">          Подпрограмма 8 "Комплексное развитие систем коммунальной инфраструктуры Восточного сельского поселения"</t>
  </si>
  <si>
    <t xml:space="preserve">          Подпрограмма 9 "Энергосбережение и повышение энергетической эффективности Восточного сельского поселения"</t>
  </si>
  <si>
    <t xml:space="preserve">          Подпрограмма 10 "Комплексное благоустройство территории Восточного сельского поселения"</t>
  </si>
  <si>
    <t xml:space="preserve">          Подпрограмма 13 "Молодежь - будущее Восточного сельского поселения"</t>
  </si>
  <si>
    <t xml:space="preserve">          Подпрограмма 14 "Развитие культуры и библиотек Восточного сельского поселения"</t>
  </si>
  <si>
    <t xml:space="preserve">  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</si>
  <si>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  Доплаты к пенсиям, дополнительное пенсионное обеспечение</t>
  </si>
  <si>
    <t xml:space="preserve">          Подпрограмма 15 "Развитие физической культуры и спорта на территории Восточного сельского поселения"</t>
  </si>
  <si>
    <t>Приложение 9</t>
  </si>
  <si>
    <t>Приложение 10</t>
  </si>
  <si>
    <t xml:space="preserve">к решению Думы </t>
  </si>
  <si>
    <t xml:space="preserve">Восточного сельского поселения </t>
  </si>
  <si>
    <r>
      <t xml:space="preserve">  Субвенции местным бюджетам на выполнение передаваемых полномочий субъектов Российской Федерации, </t>
    </r>
    <r>
      <rPr>
        <b/>
        <sz val="10"/>
        <rFont val="Times New Roman"/>
        <family val="1"/>
      </rPr>
      <t>в т.ч.</t>
    </r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</si>
  <si>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</si>
  <si>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</si>
  <si>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r>
      <t xml:space="preserve"> Прочие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в т.ч.</t>
    </r>
  </si>
  <si>
    <r>
      <t xml:space="preserve"> Прочие межбюджетные трансферты, передаваемые бюджетам сельских поселений,</t>
    </r>
    <r>
      <rPr>
        <b/>
        <sz val="10"/>
        <color indexed="8"/>
        <rFont val="Times New Roman"/>
        <family val="1"/>
      </rPr>
      <t xml:space="preserve"> в т.ч</t>
    </r>
    <r>
      <rPr>
        <sz val="10"/>
        <color indexed="8"/>
        <rFont val="Times New Roman"/>
        <family val="1"/>
      </rPr>
      <t>.</t>
    </r>
  </si>
  <si>
    <t>на 2025 год</t>
  </si>
  <si>
    <t>Свод доходов местного бюджета на 2024 и 2025  годы</t>
  </si>
  <si>
    <t>Распределение бюджетных ассигнований по разделам, подразделам, целевым статьям (муниципальным программам Восточного сельского поселения и непрограммным направлениям деятельности), группам и подгруппам видов классификации расходов бюджетов на 2024 и 2025 годы</t>
  </si>
  <si>
    <t>Ведомственная структура расходов местного бюджета на 2024 и 2025 годы</t>
  </si>
  <si>
    <t>муниципальных гарантий  Восточного сельского поселения                                                                                                                                  на 2024 и 2025 годы</t>
  </si>
  <si>
    <t>Раздел 1. Перечень подлежащих предоставлению муниципальных гарантий в 2024 и 2025 годах</t>
  </si>
  <si>
    <t>Раздел 2. Общий объем бюджетных ассигнований, предусмотренных на исполнение муниципальных гарантий по возможным гарантийным случаям, в 2024 и 2025 годах</t>
  </si>
  <si>
    <t>Свод источников финансирования дефицита местного бюджета на 2024 и 2025 годы</t>
  </si>
  <si>
    <t>на 2023 год и плановый период 2024 и 2025 годов"</t>
  </si>
  <si>
    <t>Свод доходов местного бюджета на 2023 год</t>
  </si>
  <si>
    <t>Распределение бюджетных ассигнований по разделам, подразделам, целевым статьям (муниципальным программам Восточного сельского поселения и непрограммным направлениям деятельности), группам и подгруппам видов классификации расходов бюджетов на 2023 год</t>
  </si>
  <si>
    <t>Ведомственная структура расходов местного бюджета на 2023 год</t>
  </si>
  <si>
    <t>муниципальных гарантий  Восточного сельского поселения на 2023 год</t>
  </si>
  <si>
    <t xml:space="preserve">Раздел 1. Перечень подлежащих предоставлению муниципальных гарантий в 2023 году </t>
  </si>
  <si>
    <t>Раздел 2. Общий объем бюджетных ассигнований, предусмотренных на исполнение муниципальных гарантий по возможным гарантийным случаям, в 2023 году</t>
  </si>
  <si>
    <t>Свод источников финансирования дефицита местного бюджета на 2023 год</t>
  </si>
  <si>
    <t xml:space="preserve">      Муниципальная программа "Комплексное развитие территории Восточного сельского поселения на период 2022-2027 годов"</t>
  </si>
  <si>
    <t xml:space="preserve">    Обеспечение проведения выборов и референдумов</t>
  </si>
  <si>
    <t>0107</t>
  </si>
  <si>
    <t xml:space="preserve">          Проведение выборов</t>
  </si>
  <si>
    <t>7009020000</t>
  </si>
  <si>
    <t xml:space="preserve">            Специальные расходы</t>
  </si>
  <si>
    <t>880</t>
  </si>
  <si>
    <t xml:space="preserve">    Дорожное хозяйство (дорожные фонды)</t>
  </si>
  <si>
    <t xml:space="preserve">          Содержание, ремонт и реконструкция объектов коммунального хозяйства</t>
  </si>
  <si>
    <t xml:space="preserve">        Муниципальная программа "Комплексное развитие территории Восточного сельского поселения на период 2022-2027 годов"</t>
  </si>
  <si>
    <t xml:space="preserve">      Обеспечение проведения выборов и референдумов</t>
  </si>
  <si>
    <t xml:space="preserve">            Проведение выборов</t>
  </si>
  <si>
    <t xml:space="preserve">              Специальные расходы</t>
  </si>
  <si>
    <t xml:space="preserve">      Дорожное хозяйство (дорожные фонды)</t>
  </si>
  <si>
    <t xml:space="preserve">            Содержание, ремонт и реконструкция объектов коммунального хозяйства</t>
  </si>
  <si>
    <t>Приложение 4</t>
  </si>
  <si>
    <t xml:space="preserve">Нормативы зачисления доходов, мобилизируемых на территории Восточного сельского поселения, нормативы зачисления по которым не установлены федеральными законами, законами Свердловской области, принятыми в соответствии с федеральными законами  
 </t>
  </si>
  <si>
    <t xml:space="preserve">Наименование доходов </t>
  </si>
  <si>
    <t>Норматив зачисления в местный бюджет, в процентах</t>
  </si>
  <si>
    <t>1</t>
  </si>
  <si>
    <t>НАЛОГОВЫЕ И НЕНАЛОГОВЫЕ ДОХОДЫ</t>
  </si>
  <si>
    <t>2</t>
  </si>
  <si>
    <t xml:space="preserve">ЗАДОЛЖЕННОСТЬ И ПЕРЕРАСЧЕТЫ ПО ОТМЕНЕННЫМ НАЛОГАМ, СБОРАМ И ИНЫМ ОБЯЗАТЕЛЬНЫМ ПЛАТЕЖАМ </t>
  </si>
  <si>
    <t>3</t>
  </si>
  <si>
    <t>4</t>
  </si>
  <si>
    <t>Прочие местные налоги и сборы, мобилизируемые на территориии сельского поселения</t>
  </si>
  <si>
    <t>5</t>
  </si>
  <si>
    <t>ДОХОДЫ ОТ ИСПОЛЬЗОВАНИЯ ИМУЩЕСТВА, НАХОДЯЩЕГОСЯ В ГОСУДАРСТВЕННОЙ И МУНИЦИПАЛЬНОЙ СОБСТВЕННОСТИ</t>
  </si>
  <si>
    <t>6</t>
  </si>
  <si>
    <t>ДОХОДЫ ОТ ОКАЗАНИЯ ПЛАТНЫХ УСЛУГ И КОМПЕНСАЦИИ ЗАТРАТ ГОСУДАРСТВА</t>
  </si>
  <si>
    <t>7</t>
  </si>
  <si>
    <t>Прочие доходы от оказания платных услуг (работ) получателями средств бюджетов сельских поселений</t>
  </si>
  <si>
    <t>8</t>
  </si>
  <si>
    <t>9</t>
  </si>
  <si>
    <t>10</t>
  </si>
  <si>
    <t>ШТРАФЫ, САНКЦИИ, ВОЗМЕЩЕНИЕ УЩЕРБА</t>
  </si>
  <si>
    <t>11</t>
  </si>
  <si>
    <t>12</t>
  </si>
  <si>
    <t>13</t>
  </si>
  <si>
    <t>ПРОЧИЕ НЕНАЛОГОВЫ ДОХОДЫ</t>
  </si>
  <si>
    <t>14</t>
  </si>
  <si>
    <t>15</t>
  </si>
  <si>
    <t>16</t>
  </si>
  <si>
    <t>БЕЗВОЗМЕЗДНЫЕ ПОСТУПЛЕНИЯ</t>
  </si>
  <si>
    <t>17</t>
  </si>
  <si>
    <t>Перечисления из бюджетов 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</si>
  <si>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18</t>
  </si>
  <si>
    <t>Доходы бюджетов сельских поселений от возврата остатков субсидий и субвенций  иных межбюджетных трансфертов, имеющих целевое назначение, прошлых лет из бюджетов муниципальных районов</t>
  </si>
  <si>
    <t>19</t>
  </si>
  <si>
    <t xml:space="preserve">Возврат остатков субсидий, субвенций и иных межбюджетных трансфертов, имеющих целевое назначение, прошлых лет, из бюджетов сельских поселений </t>
  </si>
  <si>
    <t>Приложение № 2</t>
  </si>
  <si>
    <t>"О бюджете Восточного</t>
  </si>
  <si>
    <t>сельского поселения на 2023 год и плановый период 2024 и 2025 годов "</t>
  </si>
  <si>
    <t>00010601030101000110</t>
  </si>
  <si>
    <t>Налог на имущество физических лиц</t>
  </si>
  <si>
    <t>00010606000000000110</t>
  </si>
  <si>
    <t>00010606033101000110</t>
  </si>
  <si>
    <t>Земельный налог с организаций</t>
  </si>
  <si>
    <t>00010606043101000110</t>
  </si>
  <si>
    <t>Земельный налог с физических лиц</t>
  </si>
  <si>
    <t>00020210000000000150</t>
  </si>
  <si>
    <r>
      <t xml:space="preserve">     </t>
    </r>
    <r>
      <rPr>
        <b/>
        <sz val="10"/>
        <rFont val="Times New Roman"/>
        <family val="1"/>
      </rPr>
      <t>Дотации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</si>
  <si>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90120215001100000150</t>
  </si>
  <si>
    <t xml:space="preserve">     Дотации бюджетам сельских поселений на выравнивание бюджетной обеспеченности</t>
  </si>
  <si>
    <t>00020230000000000150</t>
  </si>
  <si>
    <t>92020230024100000150</t>
  </si>
  <si>
    <t>92020235118100000150</t>
  </si>
  <si>
    <t>92020235120100000150</t>
  </si>
  <si>
    <t>00020240000000000150</t>
  </si>
  <si>
    <t>92020249999100000150</t>
  </si>
  <si>
    <t>Приложение № 3</t>
  </si>
  <si>
    <t xml:space="preserve">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юрисдикции, за счет федерального бюджета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</si>
  <si>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счет областного бюджета</t>
  </si>
  <si>
    <t xml:space="preserve">          Субвенции местным бюджетам на осуществление государственных полномочий Российской Федерации по первичному воинскому учету</t>
  </si>
  <si>
    <t xml:space="preserve">  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юрисдикции, за счет федерального бюджета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</si>
  <si>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счет областного бюджета</t>
  </si>
  <si>
    <t xml:space="preserve">            Субвенции местным бюджетам на осуществление государственных полномочий Российской Федерации по первичному воинскому учету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</si>
  <si>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</si>
  <si>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20Б0412401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</si>
  <si>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</si>
  <si>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Межбюджетные трансферты по подпрограмме 4. "Чистая среда" </t>
  </si>
  <si>
    <t xml:space="preserve">Наименование источникафинансирования дефицита местного бюджета </t>
  </si>
  <si>
    <t>Бюджетные кредиты из других бюджетов бюджетной системы Российской Федерации</t>
  </si>
  <si>
    <t xml:space="preserve">000 01 03 00 00 00 0000 000
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</si>
  <si>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</si>
  <si>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</si>
  <si>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 xml:space="preserve">Привлечение кредитов из других бюджетов бюджетной системы Российской Федерации бюджетами сельских поселений в валюте Российской Федерации
</t>
  </si>
  <si>
    <t xml:space="preserve">000 01 03 01 00 10 0000 710
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</si>
  <si>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</si>
  <si>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</si>
  <si>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Погашение бюджетами сельских поселений кредитов из других бюджетов бюджетной системы Российской Федерации в валюте Российской Федерации
</t>
  </si>
  <si>
    <t xml:space="preserve">000 01 03 01 00 10 0000 810
</t>
  </si>
  <si>
    <t xml:space="preserve">Увеличение остатков средств бюджетов
</t>
  </si>
  <si>
    <t>000 01 05 00 00 00 0000 500</t>
  </si>
  <si>
    <t xml:space="preserve">Увеличение прочих остатков средств бюджетов
</t>
  </si>
  <si>
    <t xml:space="preserve">000 01 05 02 00 00 0000 500
</t>
  </si>
  <si>
    <t xml:space="preserve">Увеличение прочих остатков денежных средств бюджетов
</t>
  </si>
  <si>
    <t xml:space="preserve">000 01 05 02 01 00 0000 510
</t>
  </si>
  <si>
    <t xml:space="preserve">Увеличение прочих остатков денежных средств бюджетов сельских поселений
</t>
  </si>
  <si>
    <t xml:space="preserve">000 01 05 02 01 10 0000 510
</t>
  </si>
  <si>
    <t xml:space="preserve">  Уменьшение остатков средств бюджетов
</t>
  </si>
  <si>
    <t xml:space="preserve">000 01 05 00 00 00 0000 600
</t>
  </si>
  <si>
    <t xml:space="preserve">  Уменьшение прочих остатков средств бюджетов</t>
  </si>
  <si>
    <t xml:space="preserve">000 01 05 02 00 00 0000 600
</t>
  </si>
  <si>
    <t xml:space="preserve">  Уменьшение прочих остатков денежных средств бюджетов</t>
  </si>
  <si>
    <t xml:space="preserve">000 01 05 02 01 00 0000 610
</t>
  </si>
  <si>
    <t xml:space="preserve">Уменьшение прочих остатков денежных средств бюджетов сельских поселений
</t>
  </si>
  <si>
    <t xml:space="preserve">000 01 05 02 01 10 0000 610
</t>
  </si>
  <si>
    <t>Акции и иные формы участия в капитале, находящиеся в государственной и муниципальной собственности</t>
  </si>
  <si>
    <t xml:space="preserve">000 01 06 01 00 00 0000 000
</t>
  </si>
  <si>
    <t xml:space="preserve">Средства от продажи акций и иных форм участия в капитале, находящихся в собственности сельских поселений
</t>
  </si>
  <si>
    <t xml:space="preserve">000 01 06 01 00 10 0000 630
</t>
  </si>
  <si>
    <t>Исполнение государственных и муниципальных гарантий</t>
  </si>
  <si>
    <t xml:space="preserve">000 01 06 04 00 00 0000 000
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</si>
  <si>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</si>
  <si>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000 01 06 04 01 00 0000 800
</t>
  </si>
  <si>
    <t xml:space="preserve"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</si>
  <si>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 xml:space="preserve">000 01 06 04 01 10 0000 810
</t>
  </si>
  <si>
    <t>Бюджетные кредиты, предоставленные внутри страны в валюте Российской Федерации</t>
  </si>
  <si>
    <t xml:space="preserve">000 01 06 05 00 00 0000 000
</t>
  </si>
  <si>
    <t>Возврат бюджетных кредитов, предоставленных юридическим лицам в валюте Российской Федерации</t>
  </si>
  <si>
    <t xml:space="preserve">000 01 06 05 01 00 0000 600
</t>
  </si>
  <si>
    <t xml:space="preserve">Возврат бюджетных кредитов, предоставленных юридическим лицам из бюджетов сельских поселений в валюте Российской Федерации
</t>
  </si>
  <si>
    <t xml:space="preserve">000 01 06 05 01 10 0000 640
</t>
  </si>
  <si>
    <t xml:space="preserve">000 01 06 10 00 00 0000 000
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</si>
  <si>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</si>
  <si>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000 01 06 10 02 00 0000 500
</t>
  </si>
  <si>
    <t xml:space="preserve">Увеличение финансовых активов в собственности сельских поселений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
</t>
  </si>
  <si>
    <t xml:space="preserve">000 01 06 10 02 10 0000 550
</t>
  </si>
  <si>
    <t>Итого источников внутреннего финансирования дефицита районного бюджета</t>
  </si>
  <si>
    <t>Код классификации источников финансирования дефицита местного бюджета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</si>
</sst>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7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sz val="9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Liberation Serif"/>
      <family val="1"/>
    </font>
    <font>
      <sz val="10"/>
      <color indexed="8"/>
      <name val="Liberation Serif"/>
      <family val="1"/>
    </font>
    <font>
      <sz val="8"/>
      <name val="Tahoma"/>
      <family val="2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Liberation Serif"/>
      <family val="1"/>
    </font>
    <font>
      <sz val="10"/>
      <color rgb="FF000000"/>
      <name val="Liberation Serif"/>
      <family val="1"/>
    </font>
    <font>
      <sz val="8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4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1" fillId="0" borderId="0">
      <alignment/>
      <protection/>
    </xf>
    <xf numFmtId="0" fontId="55" fillId="27" borderId="0">
      <alignment/>
      <protection/>
    </xf>
    <xf numFmtId="0" fontId="55" fillId="0" borderId="0">
      <alignment wrapText="1"/>
      <protection/>
    </xf>
    <xf numFmtId="0" fontId="55" fillId="0" borderId="0">
      <alignment/>
      <protection/>
    </xf>
    <xf numFmtId="0" fontId="56" fillId="0" borderId="0">
      <alignment horizontal="center"/>
      <protection/>
    </xf>
    <xf numFmtId="0" fontId="55" fillId="0" borderId="0">
      <alignment horizontal="right"/>
      <protection/>
    </xf>
    <xf numFmtId="0" fontId="55" fillId="27" borderId="1">
      <alignment/>
      <protection/>
    </xf>
    <xf numFmtId="0" fontId="55" fillId="0" borderId="2">
      <alignment horizontal="center" vertical="center" wrapText="1"/>
      <protection/>
    </xf>
    <xf numFmtId="0" fontId="55" fillId="27" borderId="3">
      <alignment/>
      <protection/>
    </xf>
    <xf numFmtId="0" fontId="55" fillId="27" borderId="0">
      <alignment shrinkToFit="1"/>
      <protection/>
    </xf>
    <xf numFmtId="0" fontId="57" fillId="0" borderId="3">
      <alignment horizontal="right"/>
      <protection/>
    </xf>
    <xf numFmtId="4" fontId="57" fillId="28" borderId="3">
      <alignment horizontal="right" vertical="top" shrinkToFit="1"/>
      <protection/>
    </xf>
    <xf numFmtId="4" fontId="57" fillId="29" borderId="3">
      <alignment horizontal="right" vertical="top" shrinkToFit="1"/>
      <protection/>
    </xf>
    <xf numFmtId="0" fontId="55" fillId="0" borderId="0">
      <alignment horizontal="left" wrapText="1"/>
      <protection/>
    </xf>
    <xf numFmtId="0" fontId="57" fillId="0" borderId="2">
      <alignment vertical="top" wrapText="1"/>
      <protection/>
    </xf>
    <xf numFmtId="49" fontId="55" fillId="0" borderId="2">
      <alignment horizontal="center" vertical="top" shrinkToFit="1"/>
      <protection/>
    </xf>
    <xf numFmtId="4" fontId="57" fillId="28" borderId="2">
      <alignment horizontal="right" vertical="top" shrinkToFit="1"/>
      <protection/>
    </xf>
    <xf numFmtId="4" fontId="57" fillId="29" borderId="2">
      <alignment horizontal="right" vertical="top" shrinkToFit="1"/>
      <protection/>
    </xf>
    <xf numFmtId="0" fontId="55" fillId="27" borderId="4">
      <alignment/>
      <protection/>
    </xf>
    <xf numFmtId="0" fontId="55" fillId="27" borderId="4">
      <alignment horizontal="center"/>
      <protection/>
    </xf>
    <xf numFmtId="4" fontId="57" fillId="0" borderId="2">
      <alignment horizontal="right" vertical="top" shrinkToFit="1"/>
      <protection/>
    </xf>
    <xf numFmtId="49" fontId="55" fillId="0" borderId="2">
      <alignment horizontal="left" vertical="top" wrapText="1" indent="2"/>
      <protection/>
    </xf>
    <xf numFmtId="4" fontId="55" fillId="0" borderId="2">
      <alignment horizontal="right" vertical="top" shrinkToFit="1"/>
      <protection/>
    </xf>
    <xf numFmtId="0" fontId="55" fillId="27" borderId="4">
      <alignment shrinkToFit="1"/>
      <protection/>
    </xf>
    <xf numFmtId="0" fontId="55" fillId="27" borderId="3">
      <alignment horizontal="center"/>
      <protection/>
    </xf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8" fillId="36" borderId="5" applyNumberFormat="0" applyAlignment="0" applyProtection="0"/>
    <xf numFmtId="0" fontId="59" fillId="37" borderId="6" applyNumberFormat="0" applyAlignment="0" applyProtection="0"/>
    <xf numFmtId="0" fontId="60" fillId="37" borderId="5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8" borderId="11" applyNumberFormat="0" applyAlignment="0" applyProtection="0"/>
    <xf numFmtId="0" fontId="66" fillId="0" borderId="0" applyNumberFormat="0" applyFill="0" applyBorder="0" applyAlignment="0" applyProtection="0"/>
    <xf numFmtId="0" fontId="67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53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21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68" fillId="41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53" fillId="42" borderId="12" applyNumberFormat="0" applyFont="0" applyAlignment="0" applyProtection="0"/>
    <xf numFmtId="9" fontId="0" fillId="0" borderId="0" applyFont="0" applyFill="0" applyBorder="0" applyAlignment="0" applyProtection="0"/>
    <xf numFmtId="0" fontId="70" fillId="0" borderId="13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43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4" fontId="4" fillId="0" borderId="14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10" fontId="3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77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8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14" xfId="0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right" vertical="top" wrapText="1"/>
    </xf>
    <xf numFmtId="4" fontId="16" fillId="0" borderId="14" xfId="0" applyNumberFormat="1" applyFont="1" applyFill="1" applyBorder="1" applyAlignment="1">
      <alignment horizontal="right" vertical="top" wrapText="1"/>
    </xf>
    <xf numFmtId="0" fontId="14" fillId="0" borderId="14" xfId="0" applyFont="1" applyBorder="1" applyAlignment="1">
      <alignment horizontal="center" vertical="top" wrapText="1"/>
    </xf>
    <xf numFmtId="0" fontId="1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4" fillId="0" borderId="0" xfId="0" applyFont="1" applyAlignment="1">
      <alignment/>
    </xf>
    <xf numFmtId="49" fontId="11" fillId="40" borderId="14" xfId="0" applyNumberFormat="1" applyFont="1" applyFill="1" applyBorder="1" applyAlignment="1">
      <alignment horizontal="center" vertical="center" shrinkToFit="1"/>
    </xf>
    <xf numFmtId="4" fontId="11" fillId="44" borderId="14" xfId="0" applyNumberFormat="1" applyFont="1" applyFill="1" applyBorder="1" applyAlignment="1">
      <alignment horizontal="right" shrinkToFit="1"/>
    </xf>
    <xf numFmtId="49" fontId="6" fillId="40" borderId="14" xfId="0" applyNumberFormat="1" applyFont="1" applyFill="1" applyBorder="1" applyAlignment="1">
      <alignment horizontal="center" vertical="center" shrinkToFit="1"/>
    </xf>
    <xf numFmtId="0" fontId="6" fillId="40" borderId="14" xfId="0" applyNumberFormat="1" applyFont="1" applyFill="1" applyBorder="1" applyAlignment="1">
      <alignment horizontal="justify" vertical="top" wrapText="1"/>
    </xf>
    <xf numFmtId="4" fontId="6" fillId="44" borderId="14" xfId="0" applyNumberFormat="1" applyFont="1" applyFill="1" applyBorder="1" applyAlignment="1">
      <alignment horizontal="right" shrinkToFit="1"/>
    </xf>
    <xf numFmtId="0" fontId="6" fillId="40" borderId="14" xfId="0" applyFont="1" applyFill="1" applyBorder="1" applyAlignment="1">
      <alignment horizontal="left" vertical="top" wrapText="1"/>
    </xf>
    <xf numFmtId="49" fontId="17" fillId="40" borderId="14" xfId="0" applyNumberFormat="1" applyFont="1" applyFill="1" applyBorder="1" applyAlignment="1">
      <alignment horizontal="center" vertical="center" wrapText="1" shrinkToFit="1"/>
    </xf>
    <xf numFmtId="0" fontId="11" fillId="40" borderId="14" xfId="0" applyFont="1" applyFill="1" applyBorder="1" applyAlignment="1">
      <alignment horizontal="justify" vertical="top" wrapText="1"/>
    </xf>
    <xf numFmtId="4" fontId="11" fillId="44" borderId="14" xfId="0" applyNumberFormat="1" applyFont="1" applyFill="1" applyBorder="1" applyAlignment="1">
      <alignment horizontal="right" wrapText="1" shrinkToFit="1"/>
    </xf>
    <xf numFmtId="0" fontId="6" fillId="40" borderId="14" xfId="0" applyFont="1" applyFill="1" applyBorder="1" applyAlignment="1">
      <alignment horizontal="justify" vertical="top" wrapText="1"/>
    </xf>
    <xf numFmtId="2" fontId="6" fillId="0" borderId="14" xfId="0" applyNumberFormat="1" applyFont="1" applyBorder="1" applyAlignment="1">
      <alignment/>
    </xf>
    <xf numFmtId="4" fontId="11" fillId="44" borderId="14" xfId="0" applyNumberFormat="1" applyFont="1" applyFill="1" applyBorder="1" applyAlignment="1">
      <alignment horizontal="right"/>
    </xf>
    <xf numFmtId="4" fontId="6" fillId="44" borderId="14" xfId="0" applyNumberFormat="1" applyFont="1" applyFill="1" applyBorder="1" applyAlignment="1">
      <alignment horizontal="right"/>
    </xf>
    <xf numFmtId="49" fontId="11" fillId="40" borderId="14" xfId="0" applyNumberFormat="1" applyFont="1" applyFill="1" applyBorder="1" applyAlignment="1">
      <alignment vertical="top" shrinkToFit="1"/>
    </xf>
    <xf numFmtId="49" fontId="11" fillId="40" borderId="16" xfId="0" applyNumberFormat="1" applyFont="1" applyFill="1" applyBorder="1" applyAlignment="1">
      <alignment vertical="top" shrinkToFit="1"/>
    </xf>
    <xf numFmtId="0" fontId="11" fillId="40" borderId="14" xfId="0" applyFont="1" applyFill="1" applyBorder="1" applyAlignment="1">
      <alignment horizontal="center" vertical="top" wrapText="1"/>
    </xf>
    <xf numFmtId="0" fontId="11" fillId="40" borderId="14" xfId="0" applyNumberFormat="1" applyFont="1" applyFill="1" applyBorder="1" applyAlignment="1">
      <alignment horizontal="center" vertical="top" wrapText="1"/>
    </xf>
    <xf numFmtId="4" fontId="11" fillId="44" borderId="17" xfId="0" applyNumberFormat="1" applyFont="1" applyFill="1" applyBorder="1" applyAlignment="1">
      <alignment horizontal="right" shrinkToFit="1"/>
    </xf>
    <xf numFmtId="4" fontId="6" fillId="44" borderId="17" xfId="0" applyNumberFormat="1" applyFont="1" applyFill="1" applyBorder="1" applyAlignment="1">
      <alignment horizontal="right" shrinkToFit="1"/>
    </xf>
    <xf numFmtId="4" fontId="6" fillId="44" borderId="17" xfId="0" applyNumberFormat="1" applyFont="1" applyFill="1" applyBorder="1" applyAlignment="1">
      <alignment horizontal="right"/>
    </xf>
    <xf numFmtId="4" fontId="11" fillId="44" borderId="17" xfId="0" applyNumberFormat="1" applyFont="1" applyFill="1" applyBorder="1" applyAlignment="1">
      <alignment horizontal="right" wrapText="1" shrinkToFit="1"/>
    </xf>
    <xf numFmtId="0" fontId="11" fillId="0" borderId="0" xfId="0" applyFont="1" applyFill="1" applyBorder="1" applyAlignment="1">
      <alignment horizontal="center" vertical="center"/>
    </xf>
    <xf numFmtId="2" fontId="6" fillId="44" borderId="17" xfId="0" applyNumberFormat="1" applyFont="1" applyFill="1" applyBorder="1" applyAlignment="1">
      <alignment horizontal="right" shrinkToFit="1"/>
    </xf>
    <xf numFmtId="0" fontId="11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73" fillId="45" borderId="14" xfId="0" applyFont="1" applyFill="1" applyBorder="1" applyAlignment="1">
      <alignment vertical="top" wrapText="1"/>
    </xf>
    <xf numFmtId="49" fontId="73" fillId="40" borderId="14" xfId="0" applyNumberFormat="1" applyFont="1" applyFill="1" applyBorder="1" applyAlignment="1">
      <alignment horizontal="center" vertical="center" shrinkToFit="1"/>
    </xf>
    <xf numFmtId="0" fontId="73" fillId="40" borderId="14" xfId="0" applyFont="1" applyFill="1" applyBorder="1" applyAlignment="1">
      <alignment horizontal="center" vertical="top" wrapText="1"/>
    </xf>
    <xf numFmtId="4" fontId="73" fillId="44" borderId="17" xfId="0" applyNumberFormat="1" applyFont="1" applyFill="1" applyBorder="1" applyAlignment="1">
      <alignment horizontal="right" shrinkToFit="1"/>
    </xf>
    <xf numFmtId="4" fontId="73" fillId="44" borderId="14" xfId="0" applyNumberFormat="1" applyFont="1" applyFill="1" applyBorder="1" applyAlignment="1">
      <alignment horizontal="right" shrinkToFit="1"/>
    </xf>
    <xf numFmtId="49" fontId="74" fillId="40" borderId="14" xfId="0" applyNumberFormat="1" applyFont="1" applyFill="1" applyBorder="1" applyAlignment="1">
      <alignment horizontal="center" vertical="center" shrinkToFit="1"/>
    </xf>
    <xf numFmtId="0" fontId="74" fillId="40" borderId="14" xfId="0" applyFont="1" applyFill="1" applyBorder="1" applyAlignment="1">
      <alignment horizontal="justify" vertical="top" wrapText="1"/>
    </xf>
    <xf numFmtId="4" fontId="74" fillId="44" borderId="17" xfId="0" applyNumberFormat="1" applyFont="1" applyFill="1" applyBorder="1" applyAlignment="1">
      <alignment horizontal="right" shrinkToFit="1"/>
    </xf>
    <xf numFmtId="4" fontId="74" fillId="44" borderId="14" xfId="0" applyNumberFormat="1" applyFont="1" applyFill="1" applyBorder="1" applyAlignment="1">
      <alignment horizontal="right" shrinkToFit="1"/>
    </xf>
    <xf numFmtId="0" fontId="73" fillId="40" borderId="14" xfId="0" applyFont="1" applyFill="1" applyBorder="1" applyAlignment="1">
      <alignment horizontal="justify" vertical="top" wrapText="1"/>
    </xf>
    <xf numFmtId="49" fontId="73" fillId="40" borderId="14" xfId="0" applyNumberFormat="1" applyFont="1" applyFill="1" applyBorder="1" applyAlignment="1">
      <alignment vertical="top" shrinkToFit="1"/>
    </xf>
    <xf numFmtId="49" fontId="73" fillId="40" borderId="16" xfId="0" applyNumberFormat="1" applyFont="1" applyFill="1" applyBorder="1" applyAlignment="1">
      <alignment vertical="top" shrinkToFit="1"/>
    </xf>
    <xf numFmtId="4" fontId="73" fillId="44" borderId="17" xfId="0" applyNumberFormat="1" applyFont="1" applyFill="1" applyBorder="1" applyAlignment="1">
      <alignment horizontal="right"/>
    </xf>
    <xf numFmtId="4" fontId="73" fillId="44" borderId="14" xfId="0" applyNumberFormat="1" applyFont="1" applyFill="1" applyBorder="1" applyAlignment="1">
      <alignment horizontal="right"/>
    </xf>
    <xf numFmtId="0" fontId="55" fillId="0" borderId="14" xfId="57" applyNumberFormat="1" applyFont="1" applyFill="1" applyBorder="1" applyAlignment="1" applyProtection="1">
      <alignment vertical="top" wrapText="1"/>
      <protection/>
    </xf>
    <xf numFmtId="1" fontId="55" fillId="0" borderId="14" xfId="59" applyNumberFormat="1" applyFont="1" applyFill="1" applyBorder="1" applyAlignment="1" applyProtection="1">
      <alignment horizontal="center" vertical="top" shrinkToFit="1"/>
      <protection/>
    </xf>
    <xf numFmtId="4" fontId="55" fillId="0" borderId="14" xfId="61" applyNumberFormat="1" applyFont="1" applyFill="1" applyBorder="1" applyProtection="1">
      <alignment horizontal="right" vertical="top" shrinkToFit="1"/>
      <protection/>
    </xf>
    <xf numFmtId="4" fontId="55" fillId="0" borderId="14" xfId="52" applyNumberFormat="1" applyFont="1" applyFill="1" applyBorder="1" applyAlignment="1" applyProtection="1">
      <alignment horizontal="right" vertical="top" shrinkToFit="1"/>
      <protection/>
    </xf>
    <xf numFmtId="2" fontId="6" fillId="44" borderId="14" xfId="0" applyNumberFormat="1" applyFont="1" applyFill="1" applyBorder="1" applyAlignment="1">
      <alignment horizontal="right" shrinkToFit="1"/>
    </xf>
    <xf numFmtId="0" fontId="24" fillId="0" borderId="0" xfId="0" applyFont="1" applyFill="1" applyAlignment="1">
      <alignment horizontal="center" vertical="top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4" fontId="27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4" fontId="6" fillId="44" borderId="14" xfId="0" applyNumberFormat="1" applyFont="1" applyFill="1" applyBorder="1" applyAlignment="1">
      <alignment horizontal="right" wrapText="1" shrinkToFit="1"/>
    </xf>
    <xf numFmtId="0" fontId="11" fillId="40" borderId="14" xfId="0" applyFont="1" applyFill="1" applyBorder="1" applyAlignment="1">
      <alignment horizontal="left" vertical="top" wrapText="1"/>
    </xf>
    <xf numFmtId="0" fontId="6" fillId="40" borderId="14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top" wrapText="1"/>
    </xf>
    <xf numFmtId="0" fontId="6" fillId="40" borderId="16" xfId="0" applyFont="1" applyFill="1" applyBorder="1" applyAlignment="1">
      <alignment horizontal="justify" vertical="top" wrapText="1"/>
    </xf>
    <xf numFmtId="0" fontId="27" fillId="0" borderId="14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top"/>
    </xf>
    <xf numFmtId="0" fontId="75" fillId="0" borderId="14" xfId="57" applyNumberFormat="1" applyFont="1" applyFill="1" applyBorder="1" applyAlignment="1" applyProtection="1">
      <alignment vertical="top" wrapText="1"/>
      <protection/>
    </xf>
    <xf numFmtId="1" fontId="75" fillId="0" borderId="14" xfId="59" applyNumberFormat="1" applyFont="1" applyFill="1" applyBorder="1" applyAlignment="1" applyProtection="1">
      <alignment horizontal="center" vertical="top" shrinkToFit="1"/>
      <protection/>
    </xf>
    <xf numFmtId="4" fontId="75" fillId="0" borderId="14" xfId="61" applyNumberFormat="1" applyFont="1" applyFill="1" applyBorder="1" applyProtection="1">
      <alignment horizontal="right" vertical="top" shrinkToFit="1"/>
      <protection/>
    </xf>
    <xf numFmtId="4" fontId="75" fillId="0" borderId="14" xfId="52" applyNumberFormat="1" applyFont="1" applyFill="1" applyBorder="1" applyAlignment="1" applyProtection="1">
      <alignment horizontal="right" vertical="top" shrinkToFit="1"/>
      <protection/>
    </xf>
    <xf numFmtId="0" fontId="25" fillId="0" borderId="14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/>
    </xf>
    <xf numFmtId="177" fontId="27" fillId="0" borderId="14" xfId="114" applyNumberFormat="1" applyFont="1" applyFill="1" applyBorder="1" applyAlignment="1" applyProtection="1">
      <alignment horizontal="center" vertical="top" wrapText="1"/>
      <protection/>
    </xf>
    <xf numFmtId="0" fontId="27" fillId="0" borderId="19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top"/>
    </xf>
    <xf numFmtId="0" fontId="4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76" fillId="0" borderId="14" xfId="57" applyNumberFormat="1" applyFont="1" applyFill="1" applyBorder="1" applyAlignment="1" applyProtection="1">
      <alignment vertical="top" wrapText="1"/>
      <protection/>
    </xf>
    <xf numFmtId="1" fontId="76" fillId="0" borderId="14" xfId="59" applyNumberFormat="1" applyFont="1" applyFill="1" applyBorder="1" applyAlignment="1" applyProtection="1">
      <alignment horizontal="center" vertical="top" shrinkToFit="1"/>
      <protection/>
    </xf>
    <xf numFmtId="4" fontId="76" fillId="0" borderId="14" xfId="61" applyNumberFormat="1" applyFont="1" applyFill="1" applyBorder="1" applyProtection="1">
      <alignment horizontal="right" vertical="top" shrinkToFit="1"/>
      <protection/>
    </xf>
    <xf numFmtId="4" fontId="76" fillId="0" borderId="14" xfId="52" applyNumberFormat="1" applyFont="1" applyFill="1" applyBorder="1" applyAlignment="1" applyProtection="1">
      <alignment horizontal="right" vertical="top" shrinkToFit="1"/>
      <protection/>
    </xf>
    <xf numFmtId="0" fontId="25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177" fontId="25" fillId="0" borderId="14" xfId="114" applyNumberFormat="1" applyFont="1" applyFill="1" applyBorder="1" applyAlignment="1" applyProtection="1">
      <alignment horizontal="center" vertical="top" wrapText="1"/>
      <protection/>
    </xf>
    <xf numFmtId="0" fontId="25" fillId="0" borderId="14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 vertical="top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40" borderId="19" xfId="0" applyFont="1" applyFill="1" applyBorder="1" applyAlignment="1">
      <alignment horizontal="center" vertical="center" wrapText="1"/>
    </xf>
    <xf numFmtId="0" fontId="6" fillId="40" borderId="2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40" borderId="17" xfId="0" applyFont="1" applyFill="1" applyBorder="1" applyAlignment="1">
      <alignment horizontal="center" vertical="center" wrapText="1"/>
    </xf>
    <xf numFmtId="0" fontId="6" fillId="4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6" fillId="0" borderId="0" xfId="0" applyFont="1" applyFill="1" applyBorder="1" applyAlignment="1">
      <alignment horizontal="center" vertical="center" wrapText="1"/>
    </xf>
    <xf numFmtId="0" fontId="75" fillId="0" borderId="14" xfId="50" applyNumberFormat="1" applyFont="1" applyFill="1" applyBorder="1" applyProtection="1">
      <alignment horizontal="right"/>
      <protection/>
    </xf>
    <xf numFmtId="0" fontId="75" fillId="0" borderId="14" xfId="50" applyFont="1" applyFill="1" applyBorder="1">
      <alignment horizontal="right"/>
      <protection/>
    </xf>
    <xf numFmtId="0" fontId="76" fillId="0" borderId="14" xfId="50" applyNumberFormat="1" applyFont="1" applyFill="1" applyBorder="1" applyProtection="1">
      <alignment horizontal="right"/>
      <protection/>
    </xf>
    <xf numFmtId="0" fontId="76" fillId="0" borderId="14" xfId="50" applyFont="1" applyFill="1" applyBorder="1">
      <alignment horizontal="right"/>
      <protection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4" fontId="2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wrapText="1"/>
    </xf>
    <xf numFmtId="0" fontId="25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5" fillId="0" borderId="14" xfId="50" applyNumberFormat="1" applyFont="1" applyFill="1" applyBorder="1" applyProtection="1">
      <alignment horizontal="right"/>
      <protection/>
    </xf>
    <xf numFmtId="0" fontId="55" fillId="0" borderId="14" xfId="50" applyFont="1" applyFill="1" applyBorder="1">
      <alignment horizontal="right"/>
      <protection/>
    </xf>
    <xf numFmtId="4" fontId="27" fillId="0" borderId="14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21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21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4" fontId="3" fillId="0" borderId="17" xfId="123" applyNumberFormat="1" applyFont="1" applyFill="1" applyBorder="1" applyAlignment="1">
      <alignment horizontal="right" vertical="top" wrapText="1"/>
    </xf>
    <xf numFmtId="4" fontId="3" fillId="0" borderId="21" xfId="123" applyNumberFormat="1" applyFont="1" applyFill="1" applyBorder="1" applyAlignment="1">
      <alignment horizontal="right" vertical="top" wrapText="1"/>
    </xf>
    <xf numFmtId="4" fontId="3" fillId="0" borderId="16" xfId="123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9" fillId="0" borderId="14" xfId="0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4" fontId="16" fillId="0" borderId="14" xfId="0" applyNumberFormat="1" applyFont="1" applyFill="1" applyBorder="1" applyAlignment="1">
      <alignment horizontal="right" vertical="top" wrapText="1"/>
    </xf>
    <xf numFmtId="0" fontId="20" fillId="0" borderId="14" xfId="0" applyFont="1" applyBorder="1" applyAlignment="1">
      <alignment horizontal="right" vertical="top" wrapText="1"/>
    </xf>
    <xf numFmtId="4" fontId="14" fillId="0" borderId="14" xfId="0" applyNumberFormat="1" applyFont="1" applyFill="1" applyBorder="1" applyAlignment="1">
      <alignment horizontal="right" vertical="top" wrapText="1"/>
    </xf>
    <xf numFmtId="0" fontId="15" fillId="0" borderId="14" xfId="0" applyFont="1" applyBorder="1" applyAlignment="1">
      <alignment horizontal="right" vertical="top" wrapText="1"/>
    </xf>
    <xf numFmtId="4" fontId="14" fillId="0" borderId="14" xfId="123" applyNumberFormat="1" applyFont="1" applyFill="1" applyBorder="1" applyAlignment="1">
      <alignment horizontal="right" vertical="top" wrapText="1"/>
    </xf>
    <xf numFmtId="0" fontId="10" fillId="0" borderId="14" xfId="0" applyFont="1" applyFill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7" fontId="6" fillId="0" borderId="14" xfId="114" applyNumberFormat="1" applyFont="1" applyFill="1" applyBorder="1" applyAlignment="1" applyProtection="1">
      <alignment horizontal="center" vertical="top" wrapText="1"/>
      <protection/>
    </xf>
    <xf numFmtId="0" fontId="51" fillId="0" borderId="0" xfId="0" applyFont="1" applyAlignment="1">
      <alignment/>
    </xf>
    <xf numFmtId="0" fontId="4" fillId="45" borderId="14" xfId="0" applyFont="1" applyFill="1" applyBorder="1" applyAlignment="1">
      <alignment wrapText="1"/>
    </xf>
    <xf numFmtId="0" fontId="4" fillId="45" borderId="14" xfId="0" applyFont="1" applyFill="1" applyBorder="1" applyAlignment="1">
      <alignment horizontal="center" wrapText="1"/>
    </xf>
    <xf numFmtId="0" fontId="3" fillId="45" borderId="14" xfId="0" applyFont="1" applyFill="1" applyBorder="1" applyAlignment="1">
      <alignment vertical="center" wrapText="1"/>
    </xf>
    <xf numFmtId="0" fontId="3" fillId="45" borderId="14" xfId="0" applyFont="1" applyFill="1" applyBorder="1" applyAlignment="1">
      <alignment horizontal="center" vertical="center" wrapText="1"/>
    </xf>
    <xf numFmtId="0" fontId="3" fillId="45" borderId="17" xfId="0" applyFont="1" applyFill="1" applyBorder="1" applyAlignment="1">
      <alignment vertical="center" wrapText="1"/>
    </xf>
    <xf numFmtId="0" fontId="3" fillId="45" borderId="14" xfId="0" applyFont="1" applyFill="1" applyBorder="1" applyAlignment="1">
      <alignment horizontal="center" wrapText="1"/>
    </xf>
    <xf numFmtId="0" fontId="3" fillId="45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top"/>
    </xf>
    <xf numFmtId="0" fontId="4" fillId="45" borderId="17" xfId="0" applyFont="1" applyFill="1" applyBorder="1" applyAlignment="1">
      <alignment horizontal="left" vertical="top" wrapText="1"/>
    </xf>
    <xf numFmtId="0" fontId="4" fillId="45" borderId="14" xfId="0" applyFont="1" applyFill="1" applyBorder="1" applyAlignment="1">
      <alignment horizontal="center"/>
    </xf>
    <xf numFmtId="0" fontId="77" fillId="45" borderId="17" xfId="56" applyNumberFormat="1" applyFont="1" applyFill="1" applyBorder="1" applyAlignment="1" applyProtection="1">
      <alignment wrapText="1"/>
      <protection/>
    </xf>
    <xf numFmtId="0" fontId="77" fillId="45" borderId="0" xfId="56" applyNumberFormat="1" applyFont="1" applyFill="1" applyBorder="1" applyAlignment="1" applyProtection="1">
      <alignment wrapText="1"/>
      <protection/>
    </xf>
    <xf numFmtId="0" fontId="77" fillId="45" borderId="3" xfId="56" applyNumberFormat="1" applyFont="1" applyFill="1" applyAlignment="1" applyProtection="1">
      <alignment wrapText="1"/>
      <protection/>
    </xf>
    <xf numFmtId="0" fontId="3" fillId="45" borderId="17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4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 wrapText="1"/>
    </xf>
    <xf numFmtId="4" fontId="4" fillId="0" borderId="14" xfId="0" applyNumberFormat="1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77" fillId="0" borderId="17" xfId="56" applyNumberFormat="1" applyFont="1" applyFill="1" applyBorder="1" applyAlignment="1" applyProtection="1">
      <alignment wrapText="1"/>
      <protection/>
    </xf>
    <xf numFmtId="0" fontId="77" fillId="0" borderId="0" xfId="56" applyNumberFormat="1" applyFont="1" applyFill="1" applyBorder="1" applyAlignment="1" applyProtection="1">
      <alignment wrapText="1"/>
      <protection/>
    </xf>
    <xf numFmtId="0" fontId="77" fillId="0" borderId="3" xfId="56" applyNumberFormat="1" applyFont="1" applyFill="1" applyAlignment="1" applyProtection="1">
      <alignment wrapText="1"/>
      <protection/>
    </xf>
  </cellXfs>
  <cellStyles count="11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Обычный_Лист1" xfId="114"/>
    <cellStyle name="Followed Hyperlink" xfId="115"/>
    <cellStyle name="Плохой" xfId="116"/>
    <cellStyle name="Пояснение" xfId="117"/>
    <cellStyle name="Примечание" xfId="118"/>
    <cellStyle name="Примечание 2" xfId="119"/>
    <cellStyle name="Percent" xfId="120"/>
    <cellStyle name="Связанная ячейка" xfId="121"/>
    <cellStyle name="Текст предупреждения" xfId="122"/>
    <cellStyle name="Comma" xfId="123"/>
    <cellStyle name="Comma [0]" xfId="124"/>
    <cellStyle name="Финансовый 2" xfId="125"/>
    <cellStyle name="Хороший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81.375" style="0" customWidth="1"/>
    <col min="3" max="3" width="10.875" style="0" customWidth="1"/>
  </cols>
  <sheetData>
    <row r="1" spans="1:3" ht="12.75">
      <c r="A1" s="95"/>
      <c r="B1" s="4"/>
      <c r="C1" s="4" t="s">
        <v>156</v>
      </c>
    </row>
    <row r="2" spans="1:3" ht="12.75">
      <c r="A2" s="4"/>
      <c r="B2" s="4"/>
      <c r="C2" s="4" t="s">
        <v>329</v>
      </c>
    </row>
    <row r="3" spans="1:3" ht="12.75">
      <c r="A3" s="4"/>
      <c r="B3" s="4"/>
      <c r="C3" s="4" t="s">
        <v>330</v>
      </c>
    </row>
    <row r="4" spans="1:3" ht="12.75">
      <c r="A4" s="4"/>
      <c r="B4" s="4"/>
      <c r="C4" s="4" t="s">
        <v>331</v>
      </c>
    </row>
    <row r="5" spans="1:3" ht="12.75">
      <c r="A5" s="4"/>
      <c r="B5" s="4"/>
      <c r="C5" s="4" t="s">
        <v>330</v>
      </c>
    </row>
    <row r="6" spans="1:3" ht="12.75">
      <c r="A6" s="4"/>
      <c r="B6" s="4"/>
      <c r="C6" s="4" t="s">
        <v>372</v>
      </c>
    </row>
    <row r="7" spans="1:3" ht="12.75">
      <c r="A7" s="4"/>
      <c r="B7" s="4"/>
      <c r="C7" s="4"/>
    </row>
    <row r="8" spans="1:3" ht="41.25" customHeight="1">
      <c r="A8" s="133" t="s">
        <v>396</v>
      </c>
      <c r="B8" s="134"/>
      <c r="C8" s="135"/>
    </row>
    <row r="9" spans="1:3" ht="60.75" customHeight="1">
      <c r="A9" s="96" t="s">
        <v>4</v>
      </c>
      <c r="B9" s="97" t="s">
        <v>397</v>
      </c>
      <c r="C9" s="98" t="s">
        <v>398</v>
      </c>
    </row>
    <row r="10" spans="1:3" ht="12.75">
      <c r="A10" s="96" t="s">
        <v>399</v>
      </c>
      <c r="B10" s="99">
        <v>2</v>
      </c>
      <c r="C10" s="99">
        <v>3</v>
      </c>
    </row>
    <row r="11" spans="1:3" ht="15" customHeight="1">
      <c r="A11" s="107" t="s">
        <v>399</v>
      </c>
      <c r="B11" s="100" t="s">
        <v>400</v>
      </c>
      <c r="C11" s="101"/>
    </row>
    <row r="12" spans="1:3" ht="24.75" customHeight="1">
      <c r="A12" s="107" t="s">
        <v>401</v>
      </c>
      <c r="B12" s="100" t="s">
        <v>402</v>
      </c>
      <c r="C12" s="102">
        <v>100</v>
      </c>
    </row>
    <row r="13" spans="1:3" ht="21.75" customHeight="1">
      <c r="A13" s="107" t="s">
        <v>403</v>
      </c>
      <c r="B13" s="100" t="s">
        <v>241</v>
      </c>
      <c r="C13" s="102">
        <v>100</v>
      </c>
    </row>
    <row r="14" spans="1:3" ht="12.75">
      <c r="A14" s="107" t="s">
        <v>404</v>
      </c>
      <c r="B14" s="100" t="s">
        <v>405</v>
      </c>
      <c r="C14" s="102">
        <v>100</v>
      </c>
    </row>
    <row r="15" spans="1:3" ht="24.75" customHeight="1">
      <c r="A15" s="107" t="s">
        <v>406</v>
      </c>
      <c r="B15" s="100" t="s">
        <v>407</v>
      </c>
      <c r="C15" s="102">
        <v>100</v>
      </c>
    </row>
    <row r="16" spans="1:3" ht="14.25" customHeight="1">
      <c r="A16" s="107" t="s">
        <v>408</v>
      </c>
      <c r="B16" s="100" t="s">
        <v>409</v>
      </c>
      <c r="C16" s="102">
        <v>100</v>
      </c>
    </row>
    <row r="17" spans="1:3" ht="14.25" customHeight="1">
      <c r="A17" s="107" t="s">
        <v>410</v>
      </c>
      <c r="B17" s="100" t="s">
        <v>411</v>
      </c>
      <c r="C17" s="102">
        <v>100</v>
      </c>
    </row>
    <row r="18" spans="1:3" ht="30" customHeight="1">
      <c r="A18" s="107" t="s">
        <v>412</v>
      </c>
      <c r="B18" s="100" t="s">
        <v>242</v>
      </c>
      <c r="C18" s="102">
        <v>100</v>
      </c>
    </row>
    <row r="19" spans="1:3" ht="17.25" customHeight="1">
      <c r="A19" s="107" t="s">
        <v>413</v>
      </c>
      <c r="B19" s="100" t="s">
        <v>157</v>
      </c>
      <c r="C19" s="102">
        <v>100</v>
      </c>
    </row>
    <row r="20" spans="1:3" ht="17.25" customHeight="1">
      <c r="A20" s="107" t="s">
        <v>414</v>
      </c>
      <c r="B20" s="100" t="s">
        <v>415</v>
      </c>
      <c r="C20" s="102">
        <v>100</v>
      </c>
    </row>
    <row r="21" spans="1:3" ht="68.25" customHeight="1">
      <c r="A21" s="107" t="s">
        <v>416</v>
      </c>
      <c r="B21" s="100" t="s">
        <v>299</v>
      </c>
      <c r="C21" s="102">
        <v>100</v>
      </c>
    </row>
    <row r="22" spans="1:3" ht="27.75" customHeight="1">
      <c r="A22" s="107" t="s">
        <v>417</v>
      </c>
      <c r="B22" s="100" t="s">
        <v>250</v>
      </c>
      <c r="C22" s="102">
        <v>100</v>
      </c>
    </row>
    <row r="23" spans="1:3" ht="13.5" customHeight="1">
      <c r="A23" s="107" t="s">
        <v>418</v>
      </c>
      <c r="B23" s="100" t="s">
        <v>419</v>
      </c>
      <c r="C23" s="102">
        <v>100</v>
      </c>
    </row>
    <row r="24" spans="1:3" ht="14.25" customHeight="1">
      <c r="A24" s="107" t="s">
        <v>420</v>
      </c>
      <c r="B24" s="100" t="s">
        <v>158</v>
      </c>
      <c r="C24" s="102">
        <v>100</v>
      </c>
    </row>
    <row r="25" spans="1:3" ht="15.75" customHeight="1">
      <c r="A25" s="107" t="s">
        <v>421</v>
      </c>
      <c r="B25" s="100" t="s">
        <v>159</v>
      </c>
      <c r="C25" s="102">
        <v>100</v>
      </c>
    </row>
    <row r="26" spans="1:3" ht="15.75" customHeight="1">
      <c r="A26" s="107" t="s">
        <v>422</v>
      </c>
      <c r="B26" s="100" t="s">
        <v>423</v>
      </c>
      <c r="C26" s="102">
        <v>100</v>
      </c>
    </row>
    <row r="27" spans="1:3" ht="39" customHeight="1">
      <c r="A27" s="107" t="s">
        <v>424</v>
      </c>
      <c r="B27" s="100" t="s">
        <v>425</v>
      </c>
      <c r="C27" s="103">
        <v>100</v>
      </c>
    </row>
    <row r="28" spans="1:3" ht="24.75" customHeight="1">
      <c r="A28" s="107" t="s">
        <v>426</v>
      </c>
      <c r="B28" s="100" t="s">
        <v>427</v>
      </c>
      <c r="C28" s="103">
        <v>100</v>
      </c>
    </row>
    <row r="29" spans="1:3" ht="24.75" customHeight="1">
      <c r="A29" s="107" t="s">
        <v>428</v>
      </c>
      <c r="B29" s="100" t="s">
        <v>429</v>
      </c>
      <c r="C29" s="102">
        <v>100</v>
      </c>
    </row>
  </sheetData>
  <sheetProtection/>
  <mergeCells count="1">
    <mergeCell ref="A8:C8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N14" sqref="N14"/>
    </sheetView>
  </sheetViews>
  <sheetFormatPr defaultColWidth="9.00390625" defaultRowHeight="12.75"/>
  <cols>
    <col min="1" max="1" width="5.75390625" style="3" customWidth="1"/>
    <col min="2" max="2" width="49.875" style="8" customWidth="1"/>
    <col min="3" max="3" width="23.75390625" style="3" customWidth="1"/>
    <col min="4" max="4" width="13.75390625" style="213" customWidth="1"/>
    <col min="5" max="16384" width="9.125" style="214" customWidth="1"/>
  </cols>
  <sheetData>
    <row r="1" ht="11.25">
      <c r="D1" s="4" t="s">
        <v>356</v>
      </c>
    </row>
    <row r="2" ht="11.25">
      <c r="D2" s="4" t="s">
        <v>329</v>
      </c>
    </row>
    <row r="3" ht="11.25">
      <c r="D3" s="4" t="s">
        <v>330</v>
      </c>
    </row>
    <row r="4" ht="11.25">
      <c r="D4" s="4" t="s">
        <v>335</v>
      </c>
    </row>
    <row r="5" ht="11.25">
      <c r="D5" s="4" t="s">
        <v>330</v>
      </c>
    </row>
    <row r="6" ht="11.25">
      <c r="D6" s="4" t="s">
        <v>372</v>
      </c>
    </row>
    <row r="7" ht="11.25">
      <c r="D7" s="2"/>
    </row>
    <row r="8" spans="1:4" ht="15.75">
      <c r="A8" s="211" t="s">
        <v>379</v>
      </c>
      <c r="B8" s="212"/>
      <c r="C8" s="212"/>
      <c r="D8" s="212"/>
    </row>
    <row r="10" spans="1:4" ht="11.25" customHeight="1">
      <c r="A10" s="247" t="s">
        <v>4</v>
      </c>
      <c r="B10" s="247" t="s">
        <v>134</v>
      </c>
      <c r="C10" s="247" t="s">
        <v>510</v>
      </c>
      <c r="D10" s="248" t="s">
        <v>0</v>
      </c>
    </row>
    <row r="11" spans="1:4" ht="11.25">
      <c r="A11" s="249"/>
      <c r="B11" s="249"/>
      <c r="C11" s="249"/>
      <c r="D11" s="250"/>
    </row>
    <row r="12" spans="1:4" s="225" customFormat="1" ht="11.25">
      <c r="A12" s="251">
        <v>1</v>
      </c>
      <c r="B12" s="251">
        <v>2</v>
      </c>
      <c r="C12" s="251">
        <v>3</v>
      </c>
      <c r="D12" s="251">
        <v>4</v>
      </c>
    </row>
    <row r="13" spans="1:4" s="225" customFormat="1" ht="21.75">
      <c r="A13" s="251">
        <v>1</v>
      </c>
      <c r="B13" s="252" t="s">
        <v>462</v>
      </c>
      <c r="C13" s="253" t="s">
        <v>463</v>
      </c>
      <c r="D13" s="242">
        <f>D14+D16</f>
        <v>0</v>
      </c>
    </row>
    <row r="14" spans="1:4" ht="22.5">
      <c r="A14" s="12">
        <f>A13+1</f>
        <v>2</v>
      </c>
      <c r="B14" s="254" t="s">
        <v>464</v>
      </c>
      <c r="C14" s="6" t="s">
        <v>465</v>
      </c>
      <c r="D14" s="243">
        <f>D15</f>
        <v>0</v>
      </c>
    </row>
    <row r="15" spans="1:4" ht="45">
      <c r="A15" s="12">
        <f aca="true" t="shared" si="0" ref="A15:A39">A14+1</f>
        <v>3</v>
      </c>
      <c r="B15" s="255" t="s">
        <v>466</v>
      </c>
      <c r="C15" s="256" t="s">
        <v>467</v>
      </c>
      <c r="D15" s="243">
        <v>0</v>
      </c>
    </row>
    <row r="16" spans="1:4" ht="33.75">
      <c r="A16" s="12">
        <f t="shared" si="0"/>
        <v>4</v>
      </c>
      <c r="B16" s="255" t="s">
        <v>468</v>
      </c>
      <c r="C16" s="257" t="s">
        <v>469</v>
      </c>
      <c r="D16" s="243">
        <f>D17</f>
        <v>0</v>
      </c>
    </row>
    <row r="17" spans="1:5" ht="45">
      <c r="A17" s="12">
        <f t="shared" si="0"/>
        <v>5</v>
      </c>
      <c r="B17" s="255" t="s">
        <v>470</v>
      </c>
      <c r="C17" s="256" t="s">
        <v>471</v>
      </c>
      <c r="D17" s="243">
        <v>0</v>
      </c>
      <c r="E17" s="8"/>
    </row>
    <row r="18" spans="1:5" s="225" customFormat="1" ht="21">
      <c r="A18" s="233">
        <f t="shared" si="0"/>
        <v>6</v>
      </c>
      <c r="B18" s="120" t="s">
        <v>274</v>
      </c>
      <c r="C18" s="251" t="s">
        <v>1</v>
      </c>
      <c r="D18" s="244">
        <f>D19+D26</f>
        <v>0</v>
      </c>
      <c r="E18" s="246"/>
    </row>
    <row r="19" spans="1:5" ht="22.5">
      <c r="A19" s="12">
        <f t="shared" si="0"/>
        <v>7</v>
      </c>
      <c r="B19" s="258" t="s">
        <v>472</v>
      </c>
      <c r="C19" s="256" t="s">
        <v>473</v>
      </c>
      <c r="D19" s="243">
        <f>D20</f>
        <v>-62724.14</v>
      </c>
      <c r="E19" s="8"/>
    </row>
    <row r="20" spans="1:5" ht="22.5">
      <c r="A20" s="12">
        <f t="shared" si="0"/>
        <v>8</v>
      </c>
      <c r="B20" s="258" t="s">
        <v>474</v>
      </c>
      <c r="C20" s="256" t="s">
        <v>475</v>
      </c>
      <c r="D20" s="243">
        <f>D21</f>
        <v>-62724.14</v>
      </c>
      <c r="E20" s="8"/>
    </row>
    <row r="21" spans="1:5" ht="22.5">
      <c r="A21" s="12">
        <f t="shared" si="0"/>
        <v>9</v>
      </c>
      <c r="B21" s="259" t="s">
        <v>476</v>
      </c>
      <c r="C21" s="256" t="s">
        <v>477</v>
      </c>
      <c r="D21" s="243">
        <f>D22</f>
        <v>-62724.14</v>
      </c>
      <c r="E21" s="8"/>
    </row>
    <row r="22" spans="1:5" ht="33.75">
      <c r="A22" s="12">
        <f t="shared" si="0"/>
        <v>10</v>
      </c>
      <c r="B22" s="260" t="s">
        <v>478</v>
      </c>
      <c r="C22" s="256" t="s">
        <v>479</v>
      </c>
      <c r="D22" s="243">
        <v>-62724.14</v>
      </c>
      <c r="E22" s="8"/>
    </row>
    <row r="23" spans="1:5" ht="22.5">
      <c r="A23" s="12">
        <f t="shared" si="0"/>
        <v>11</v>
      </c>
      <c r="B23" s="260" t="s">
        <v>480</v>
      </c>
      <c r="C23" s="256" t="s">
        <v>481</v>
      </c>
      <c r="D23" s="243">
        <f>D24</f>
        <v>62724.14</v>
      </c>
      <c r="E23" s="8"/>
    </row>
    <row r="24" spans="1:5" ht="22.5">
      <c r="A24" s="12">
        <f t="shared" si="0"/>
        <v>12</v>
      </c>
      <c r="B24" s="260" t="s">
        <v>482</v>
      </c>
      <c r="C24" s="256" t="s">
        <v>483</v>
      </c>
      <c r="D24" s="243">
        <f>D25</f>
        <v>62724.14</v>
      </c>
      <c r="E24" s="8"/>
    </row>
    <row r="25" spans="1:5" ht="22.5">
      <c r="A25" s="12">
        <f t="shared" si="0"/>
        <v>13</v>
      </c>
      <c r="B25" s="260" t="s">
        <v>484</v>
      </c>
      <c r="C25" s="256" t="s">
        <v>485</v>
      </c>
      <c r="D25" s="243">
        <f>D26</f>
        <v>62724.14</v>
      </c>
      <c r="E25" s="8"/>
    </row>
    <row r="26" spans="1:5" ht="33.75">
      <c r="A26" s="12">
        <f t="shared" si="0"/>
        <v>14</v>
      </c>
      <c r="B26" s="260" t="s">
        <v>486</v>
      </c>
      <c r="C26" s="256" t="s">
        <v>487</v>
      </c>
      <c r="D26" s="243">
        <v>62724.14</v>
      </c>
      <c r="E26" s="8"/>
    </row>
    <row r="27" spans="1:5" s="225" customFormat="1" ht="21">
      <c r="A27" s="233">
        <f t="shared" si="0"/>
        <v>15</v>
      </c>
      <c r="B27" s="120" t="s">
        <v>31</v>
      </c>
      <c r="C27" s="251" t="s">
        <v>32</v>
      </c>
      <c r="D27" s="244">
        <f>D28+D30+D33+D36</f>
        <v>0</v>
      </c>
      <c r="E27" s="246"/>
    </row>
    <row r="28" spans="1:5" ht="22.5">
      <c r="A28" s="12">
        <f t="shared" si="0"/>
        <v>16</v>
      </c>
      <c r="B28" s="121" t="s">
        <v>488</v>
      </c>
      <c r="C28" s="256" t="s">
        <v>489</v>
      </c>
      <c r="D28" s="243">
        <f>D29</f>
        <v>0</v>
      </c>
      <c r="E28" s="8"/>
    </row>
    <row r="29" spans="1:5" ht="33.75">
      <c r="A29" s="12">
        <f t="shared" si="0"/>
        <v>17</v>
      </c>
      <c r="B29" s="121" t="s">
        <v>490</v>
      </c>
      <c r="C29" s="256" t="s">
        <v>491</v>
      </c>
      <c r="D29" s="243">
        <v>0</v>
      </c>
      <c r="E29" s="8"/>
    </row>
    <row r="30" spans="1:5" ht="22.5">
      <c r="A30" s="12">
        <f t="shared" si="0"/>
        <v>18</v>
      </c>
      <c r="B30" s="121" t="s">
        <v>492</v>
      </c>
      <c r="C30" s="256" t="s">
        <v>493</v>
      </c>
      <c r="D30" s="243">
        <f>D31</f>
        <v>0</v>
      </c>
      <c r="E30" s="8"/>
    </row>
    <row r="31" spans="1:5" ht="67.5">
      <c r="A31" s="12">
        <f t="shared" si="0"/>
        <v>19</v>
      </c>
      <c r="B31" s="121" t="s">
        <v>494</v>
      </c>
      <c r="C31" s="256" t="s">
        <v>495</v>
      </c>
      <c r="D31" s="243">
        <f>D32</f>
        <v>0</v>
      </c>
      <c r="E31" s="8"/>
    </row>
    <row r="32" spans="1:5" ht="67.5">
      <c r="A32" s="12">
        <f t="shared" si="0"/>
        <v>20</v>
      </c>
      <c r="B32" s="121" t="s">
        <v>496</v>
      </c>
      <c r="C32" s="256" t="s">
        <v>497</v>
      </c>
      <c r="D32" s="243">
        <v>0</v>
      </c>
      <c r="E32" s="8"/>
    </row>
    <row r="33" spans="1:4" ht="22.5">
      <c r="A33" s="12">
        <f t="shared" si="0"/>
        <v>21</v>
      </c>
      <c r="B33" s="121" t="s">
        <v>498</v>
      </c>
      <c r="C33" s="256" t="s">
        <v>499</v>
      </c>
      <c r="D33" s="243">
        <f>D34</f>
        <v>0</v>
      </c>
    </row>
    <row r="34" spans="1:4" ht="22.5">
      <c r="A34" s="12">
        <f t="shared" si="0"/>
        <v>22</v>
      </c>
      <c r="B34" s="121" t="s">
        <v>500</v>
      </c>
      <c r="C34" s="256" t="s">
        <v>501</v>
      </c>
      <c r="D34" s="243">
        <f>D35</f>
        <v>0</v>
      </c>
    </row>
    <row r="35" spans="1:4" ht="33.75">
      <c r="A35" s="12">
        <f t="shared" si="0"/>
        <v>23</v>
      </c>
      <c r="B35" s="121" t="s">
        <v>502</v>
      </c>
      <c r="C35" s="256" t="s">
        <v>503</v>
      </c>
      <c r="D35" s="243">
        <v>0</v>
      </c>
    </row>
    <row r="36" spans="1:4" s="225" customFormat="1" ht="22.5">
      <c r="A36" s="12">
        <f t="shared" si="0"/>
        <v>24</v>
      </c>
      <c r="B36" s="121" t="s">
        <v>275</v>
      </c>
      <c r="C36" s="256" t="s">
        <v>504</v>
      </c>
      <c r="D36" s="243">
        <f>D37</f>
        <v>0</v>
      </c>
    </row>
    <row r="37" spans="1:4" s="225" customFormat="1" ht="56.25">
      <c r="A37" s="12">
        <f t="shared" si="0"/>
        <v>25</v>
      </c>
      <c r="B37" s="121" t="s">
        <v>505</v>
      </c>
      <c r="C37" s="256" t="s">
        <v>506</v>
      </c>
      <c r="D37" s="243">
        <f>D38</f>
        <v>0</v>
      </c>
    </row>
    <row r="38" spans="1:4" s="225" customFormat="1" ht="103.5" customHeight="1">
      <c r="A38" s="12">
        <f t="shared" si="0"/>
        <v>26</v>
      </c>
      <c r="B38" s="121" t="s">
        <v>507</v>
      </c>
      <c r="C38" s="256" t="s">
        <v>508</v>
      </c>
      <c r="D38" s="243">
        <v>0</v>
      </c>
    </row>
    <row r="39" spans="1:4" ht="21">
      <c r="A39" s="12">
        <f t="shared" si="0"/>
        <v>27</v>
      </c>
      <c r="B39" s="245" t="s">
        <v>509</v>
      </c>
      <c r="C39" s="25"/>
      <c r="D39" s="244">
        <f>D18+D13+D27</f>
        <v>0</v>
      </c>
    </row>
    <row r="40" spans="1:4" ht="11.25">
      <c r="A40" s="214"/>
      <c r="B40" s="214"/>
      <c r="C40" s="240"/>
      <c r="D40" s="241"/>
    </row>
    <row r="41" spans="1:4" ht="11.25">
      <c r="A41" s="214"/>
      <c r="B41" s="214"/>
      <c r="C41" s="240"/>
      <c r="D41" s="241"/>
    </row>
    <row r="42" spans="1:4" ht="11.25">
      <c r="A42" s="214"/>
      <c r="B42" s="214"/>
      <c r="C42" s="240"/>
      <c r="D42" s="241"/>
    </row>
    <row r="43" spans="1:4" ht="11.25">
      <c r="A43" s="214"/>
      <c r="B43" s="214"/>
      <c r="C43" s="240"/>
      <c r="D43" s="241"/>
    </row>
    <row r="44" spans="1:4" ht="11.25">
      <c r="A44" s="214"/>
      <c r="B44" s="214"/>
      <c r="C44" s="240"/>
      <c r="D44" s="241"/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5.75390625" style="3" customWidth="1"/>
    <col min="2" max="2" width="49.875" style="8" customWidth="1"/>
    <col min="3" max="3" width="23.75390625" style="3" customWidth="1"/>
    <col min="4" max="4" width="13.75390625" style="213" customWidth="1"/>
    <col min="5" max="5" width="13.75390625" style="214" customWidth="1"/>
    <col min="6" max="16384" width="9.125" style="214" customWidth="1"/>
  </cols>
  <sheetData>
    <row r="1" ht="12.75">
      <c r="E1" s="4" t="s">
        <v>129</v>
      </c>
    </row>
    <row r="2" ht="12.75">
      <c r="E2" s="4" t="s">
        <v>329</v>
      </c>
    </row>
    <row r="3" ht="12.75">
      <c r="E3" s="4" t="s">
        <v>330</v>
      </c>
    </row>
    <row r="4" ht="12.75">
      <c r="E4" s="4" t="s">
        <v>331</v>
      </c>
    </row>
    <row r="5" ht="12.75">
      <c r="E5" s="4" t="s">
        <v>330</v>
      </c>
    </row>
    <row r="6" ht="12.75">
      <c r="E6" s="4" t="s">
        <v>372</v>
      </c>
    </row>
    <row r="7" ht="12.75">
      <c r="D7" s="2"/>
    </row>
    <row r="8" spans="1:5" ht="15.75">
      <c r="A8" s="211" t="s">
        <v>371</v>
      </c>
      <c r="B8" s="212"/>
      <c r="C8" s="212"/>
      <c r="D8" s="212"/>
      <c r="E8" s="212"/>
    </row>
    <row r="10" spans="1:5" ht="11.25" customHeight="1">
      <c r="A10" s="138" t="s">
        <v>4</v>
      </c>
      <c r="B10" s="142" t="s">
        <v>461</v>
      </c>
      <c r="C10" s="138" t="s">
        <v>33</v>
      </c>
      <c r="D10" s="215" t="s">
        <v>34</v>
      </c>
      <c r="E10" s="216"/>
    </row>
    <row r="11" spans="1:5" ht="11.25">
      <c r="A11" s="217"/>
      <c r="B11" s="218"/>
      <c r="C11" s="217"/>
      <c r="D11" s="219"/>
      <c r="E11" s="220"/>
    </row>
    <row r="12" spans="1:5" ht="11.25">
      <c r="A12" s="217"/>
      <c r="B12" s="218"/>
      <c r="C12" s="217"/>
      <c r="D12" s="221"/>
      <c r="E12" s="222"/>
    </row>
    <row r="13" spans="1:5" s="225" customFormat="1" ht="12.75">
      <c r="A13" s="223"/>
      <c r="B13" s="223"/>
      <c r="C13" s="223"/>
      <c r="D13" s="224" t="s">
        <v>332</v>
      </c>
      <c r="E13" s="224" t="s">
        <v>364</v>
      </c>
    </row>
    <row r="14" spans="1:5" s="225" customFormat="1" ht="11.25">
      <c r="A14" s="13">
        <v>1</v>
      </c>
      <c r="B14" s="13">
        <v>2</v>
      </c>
      <c r="C14" s="13">
        <v>3</v>
      </c>
      <c r="D14" s="13">
        <v>4</v>
      </c>
      <c r="E14" s="13">
        <v>5</v>
      </c>
    </row>
    <row r="15" spans="1:5" s="225" customFormat="1" ht="21.75">
      <c r="A15" s="13">
        <v>1</v>
      </c>
      <c r="B15" s="226" t="s">
        <v>462</v>
      </c>
      <c r="C15" s="227" t="s">
        <v>463</v>
      </c>
      <c r="D15" s="242">
        <f>D16+D18</f>
        <v>0</v>
      </c>
      <c r="E15" s="242">
        <f>E16+E18</f>
        <v>0</v>
      </c>
    </row>
    <row r="16" spans="1:5" ht="22.5">
      <c r="A16" s="12">
        <f>A15+1</f>
        <v>2</v>
      </c>
      <c r="B16" s="228" t="s">
        <v>464</v>
      </c>
      <c r="C16" s="229" t="s">
        <v>465</v>
      </c>
      <c r="D16" s="243">
        <f>D17</f>
        <v>0</v>
      </c>
      <c r="E16" s="243">
        <f>E17</f>
        <v>0</v>
      </c>
    </row>
    <row r="17" spans="1:5" ht="45">
      <c r="A17" s="12">
        <f aca="true" t="shared" si="0" ref="A17:A41">A16+1</f>
        <v>3</v>
      </c>
      <c r="B17" s="230" t="s">
        <v>466</v>
      </c>
      <c r="C17" s="231" t="s">
        <v>467</v>
      </c>
      <c r="D17" s="243">
        <v>0</v>
      </c>
      <c r="E17" s="243">
        <v>0</v>
      </c>
    </row>
    <row r="18" spans="1:5" ht="33.75">
      <c r="A18" s="12">
        <f t="shared" si="0"/>
        <v>4</v>
      </c>
      <c r="B18" s="230" t="s">
        <v>468</v>
      </c>
      <c r="C18" s="232" t="s">
        <v>469</v>
      </c>
      <c r="D18" s="243">
        <f>D19</f>
        <v>0</v>
      </c>
      <c r="E18" s="243">
        <f>E19</f>
        <v>0</v>
      </c>
    </row>
    <row r="19" spans="1:5" ht="45">
      <c r="A19" s="12">
        <f t="shared" si="0"/>
        <v>5</v>
      </c>
      <c r="B19" s="230" t="s">
        <v>470</v>
      </c>
      <c r="C19" s="231" t="s">
        <v>471</v>
      </c>
      <c r="D19" s="243">
        <v>0</v>
      </c>
      <c r="E19" s="243">
        <v>0</v>
      </c>
    </row>
    <row r="20" spans="1:5" s="225" customFormat="1" ht="21">
      <c r="A20" s="233">
        <f t="shared" si="0"/>
        <v>6</v>
      </c>
      <c r="B20" s="234" t="s">
        <v>274</v>
      </c>
      <c r="C20" s="235" t="s">
        <v>1</v>
      </c>
      <c r="D20" s="244">
        <f>D21+D28</f>
        <v>0</v>
      </c>
      <c r="E20" s="244">
        <f>E21+E28</f>
        <v>0</v>
      </c>
    </row>
    <row r="21" spans="1:5" ht="22.5">
      <c r="A21" s="12">
        <f t="shared" si="0"/>
        <v>7</v>
      </c>
      <c r="B21" s="236" t="s">
        <v>472</v>
      </c>
      <c r="C21" s="231" t="s">
        <v>473</v>
      </c>
      <c r="D21" s="243">
        <f aca="true" t="shared" si="1" ref="D21:E23">D22</f>
        <v>-48424.4</v>
      </c>
      <c r="E21" s="243">
        <f t="shared" si="1"/>
        <v>-33109.2</v>
      </c>
    </row>
    <row r="22" spans="1:5" ht="22.5">
      <c r="A22" s="12">
        <f t="shared" si="0"/>
        <v>8</v>
      </c>
      <c r="B22" s="236" t="s">
        <v>474</v>
      </c>
      <c r="C22" s="231" t="s">
        <v>475</v>
      </c>
      <c r="D22" s="243">
        <f t="shared" si="1"/>
        <v>-48424.4</v>
      </c>
      <c r="E22" s="243">
        <f t="shared" si="1"/>
        <v>-33109.2</v>
      </c>
    </row>
    <row r="23" spans="1:5" ht="22.5">
      <c r="A23" s="12">
        <f t="shared" si="0"/>
        <v>9</v>
      </c>
      <c r="B23" s="237" t="s">
        <v>476</v>
      </c>
      <c r="C23" s="231" t="s">
        <v>477</v>
      </c>
      <c r="D23" s="243">
        <f t="shared" si="1"/>
        <v>-48424.4</v>
      </c>
      <c r="E23" s="243">
        <f t="shared" si="1"/>
        <v>-33109.2</v>
      </c>
    </row>
    <row r="24" spans="1:5" ht="33.75">
      <c r="A24" s="12">
        <f t="shared" si="0"/>
        <v>10</v>
      </c>
      <c r="B24" s="238" t="s">
        <v>478</v>
      </c>
      <c r="C24" s="231" t="s">
        <v>479</v>
      </c>
      <c r="D24" s="243">
        <v>-48424.4</v>
      </c>
      <c r="E24" s="243">
        <v>-33109.2</v>
      </c>
    </row>
    <row r="25" spans="1:5" ht="22.5">
      <c r="A25" s="12">
        <f t="shared" si="0"/>
        <v>11</v>
      </c>
      <c r="B25" s="238" t="s">
        <v>480</v>
      </c>
      <c r="C25" s="231" t="s">
        <v>481</v>
      </c>
      <c r="D25" s="243">
        <f aca="true" t="shared" si="2" ref="D25:E27">D26</f>
        <v>48424.4</v>
      </c>
      <c r="E25" s="243">
        <f t="shared" si="2"/>
        <v>33109.2</v>
      </c>
    </row>
    <row r="26" spans="1:5" ht="22.5">
      <c r="A26" s="12">
        <f t="shared" si="0"/>
        <v>12</v>
      </c>
      <c r="B26" s="238" t="s">
        <v>482</v>
      </c>
      <c r="C26" s="231" t="s">
        <v>483</v>
      </c>
      <c r="D26" s="243">
        <f t="shared" si="2"/>
        <v>48424.4</v>
      </c>
      <c r="E26" s="243">
        <f t="shared" si="2"/>
        <v>33109.2</v>
      </c>
    </row>
    <row r="27" spans="1:5" ht="22.5">
      <c r="A27" s="12">
        <f t="shared" si="0"/>
        <v>13</v>
      </c>
      <c r="B27" s="238" t="s">
        <v>484</v>
      </c>
      <c r="C27" s="231" t="s">
        <v>485</v>
      </c>
      <c r="D27" s="243">
        <f t="shared" si="2"/>
        <v>48424.4</v>
      </c>
      <c r="E27" s="243">
        <f t="shared" si="2"/>
        <v>33109.2</v>
      </c>
    </row>
    <row r="28" spans="1:5" ht="33.75">
      <c r="A28" s="12">
        <f t="shared" si="0"/>
        <v>14</v>
      </c>
      <c r="B28" s="238" t="s">
        <v>486</v>
      </c>
      <c r="C28" s="231" t="s">
        <v>487</v>
      </c>
      <c r="D28" s="243">
        <v>48424.4</v>
      </c>
      <c r="E28" s="243">
        <v>33109.2</v>
      </c>
    </row>
    <row r="29" spans="1:5" s="225" customFormat="1" ht="21">
      <c r="A29" s="233">
        <f t="shared" si="0"/>
        <v>15</v>
      </c>
      <c r="B29" s="234" t="s">
        <v>31</v>
      </c>
      <c r="C29" s="235" t="s">
        <v>32</v>
      </c>
      <c r="D29" s="244">
        <f>D30+D32+D35+D38</f>
        <v>0</v>
      </c>
      <c r="E29" s="244">
        <f>E30+E32+E35+E38</f>
        <v>0</v>
      </c>
    </row>
    <row r="30" spans="1:5" ht="22.5">
      <c r="A30" s="12">
        <f t="shared" si="0"/>
        <v>16</v>
      </c>
      <c r="B30" s="239" t="s">
        <v>488</v>
      </c>
      <c r="C30" s="231" t="s">
        <v>489</v>
      </c>
      <c r="D30" s="243">
        <f>D31</f>
        <v>0</v>
      </c>
      <c r="E30" s="243">
        <f>E31</f>
        <v>0</v>
      </c>
    </row>
    <row r="31" spans="1:5" ht="33.75">
      <c r="A31" s="12">
        <f t="shared" si="0"/>
        <v>17</v>
      </c>
      <c r="B31" s="239" t="s">
        <v>490</v>
      </c>
      <c r="C31" s="231" t="s">
        <v>491</v>
      </c>
      <c r="D31" s="243">
        <v>0</v>
      </c>
      <c r="E31" s="243">
        <v>0</v>
      </c>
    </row>
    <row r="32" spans="1:5" ht="22.5">
      <c r="A32" s="12">
        <f t="shared" si="0"/>
        <v>18</v>
      </c>
      <c r="B32" s="239" t="s">
        <v>492</v>
      </c>
      <c r="C32" s="231" t="s">
        <v>493</v>
      </c>
      <c r="D32" s="243">
        <f>D33</f>
        <v>0</v>
      </c>
      <c r="E32" s="243">
        <f>E33</f>
        <v>0</v>
      </c>
    </row>
    <row r="33" spans="1:5" ht="67.5">
      <c r="A33" s="12">
        <f t="shared" si="0"/>
        <v>19</v>
      </c>
      <c r="B33" s="239" t="s">
        <v>494</v>
      </c>
      <c r="C33" s="231" t="s">
        <v>495</v>
      </c>
      <c r="D33" s="243">
        <f>D34</f>
        <v>0</v>
      </c>
      <c r="E33" s="243">
        <f>E34</f>
        <v>0</v>
      </c>
    </row>
    <row r="34" spans="1:5" ht="67.5">
      <c r="A34" s="12">
        <f t="shared" si="0"/>
        <v>20</v>
      </c>
      <c r="B34" s="239" t="s">
        <v>496</v>
      </c>
      <c r="C34" s="231" t="s">
        <v>497</v>
      </c>
      <c r="D34" s="243">
        <v>0</v>
      </c>
      <c r="E34" s="243">
        <v>0</v>
      </c>
    </row>
    <row r="35" spans="1:5" ht="22.5">
      <c r="A35" s="12">
        <f t="shared" si="0"/>
        <v>21</v>
      </c>
      <c r="B35" s="239" t="s">
        <v>498</v>
      </c>
      <c r="C35" s="231" t="s">
        <v>499</v>
      </c>
      <c r="D35" s="243">
        <f>D36</f>
        <v>0</v>
      </c>
      <c r="E35" s="243">
        <f>E36</f>
        <v>0</v>
      </c>
    </row>
    <row r="36" spans="1:5" ht="22.5">
      <c r="A36" s="12">
        <f t="shared" si="0"/>
        <v>22</v>
      </c>
      <c r="B36" s="239" t="s">
        <v>500</v>
      </c>
      <c r="C36" s="231" t="s">
        <v>501</v>
      </c>
      <c r="D36" s="243">
        <f>D37</f>
        <v>0</v>
      </c>
      <c r="E36" s="243">
        <f>E37</f>
        <v>0</v>
      </c>
    </row>
    <row r="37" spans="1:5" ht="33.75">
      <c r="A37" s="12">
        <f t="shared" si="0"/>
        <v>23</v>
      </c>
      <c r="B37" s="239" t="s">
        <v>502</v>
      </c>
      <c r="C37" s="231" t="s">
        <v>503</v>
      </c>
      <c r="D37" s="243">
        <v>0</v>
      </c>
      <c r="E37" s="243">
        <v>0</v>
      </c>
    </row>
    <row r="38" spans="1:5" s="225" customFormat="1" ht="22.5">
      <c r="A38" s="12">
        <f t="shared" si="0"/>
        <v>24</v>
      </c>
      <c r="B38" s="239" t="s">
        <v>275</v>
      </c>
      <c r="C38" s="231" t="s">
        <v>504</v>
      </c>
      <c r="D38" s="243">
        <f>D39</f>
        <v>0</v>
      </c>
      <c r="E38" s="243">
        <f>E39</f>
        <v>0</v>
      </c>
    </row>
    <row r="39" spans="1:5" s="225" customFormat="1" ht="56.25">
      <c r="A39" s="12">
        <f t="shared" si="0"/>
        <v>25</v>
      </c>
      <c r="B39" s="239" t="s">
        <v>505</v>
      </c>
      <c r="C39" s="231" t="s">
        <v>506</v>
      </c>
      <c r="D39" s="243">
        <f>D40</f>
        <v>0</v>
      </c>
      <c r="E39" s="243">
        <f>E40</f>
        <v>0</v>
      </c>
    </row>
    <row r="40" spans="1:5" s="225" customFormat="1" ht="103.5" customHeight="1">
      <c r="A40" s="12">
        <f t="shared" si="0"/>
        <v>26</v>
      </c>
      <c r="B40" s="239" t="s">
        <v>507</v>
      </c>
      <c r="C40" s="231" t="s">
        <v>508</v>
      </c>
      <c r="D40" s="243">
        <v>0</v>
      </c>
      <c r="E40" s="243">
        <v>0</v>
      </c>
    </row>
    <row r="41" spans="1:5" ht="21">
      <c r="A41" s="12">
        <f t="shared" si="0"/>
        <v>27</v>
      </c>
      <c r="B41" s="245" t="s">
        <v>509</v>
      </c>
      <c r="C41" s="25"/>
      <c r="D41" s="244">
        <f>D20+D15+D29</f>
        <v>0</v>
      </c>
      <c r="E41" s="244">
        <f>E20+E15+E29</f>
        <v>0</v>
      </c>
    </row>
    <row r="42" spans="1:4" ht="11.25">
      <c r="A42" s="214"/>
      <c r="B42" s="214"/>
      <c r="C42" s="240"/>
      <c r="D42" s="241"/>
    </row>
    <row r="43" spans="1:4" ht="11.25">
      <c r="A43" s="214"/>
      <c r="B43" s="214"/>
      <c r="C43" s="240"/>
      <c r="D43" s="241"/>
    </row>
    <row r="44" spans="1:4" ht="11.25">
      <c r="A44" s="214"/>
      <c r="B44" s="214"/>
      <c r="C44" s="240"/>
      <c r="D44" s="241"/>
    </row>
    <row r="45" spans="1:4" ht="11.25">
      <c r="A45" s="214"/>
      <c r="B45" s="214"/>
      <c r="C45" s="240"/>
      <c r="D45" s="241"/>
    </row>
    <row r="46" spans="1:4" ht="11.25">
      <c r="A46" s="214"/>
      <c r="B46" s="214"/>
      <c r="C46" s="240"/>
      <c r="D46" s="241"/>
    </row>
  </sheetData>
  <sheetProtection/>
  <mergeCells count="5">
    <mergeCell ref="A8:E8"/>
    <mergeCell ref="A10:A13"/>
    <mergeCell ref="B10:B13"/>
    <mergeCell ref="C10:C13"/>
    <mergeCell ref="D10:E12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3"/>
      <c r="B1" s="2"/>
      <c r="C1" s="4"/>
      <c r="D1" s="4" t="s">
        <v>430</v>
      </c>
    </row>
    <row r="2" spans="1:4" ht="12.75">
      <c r="A2" s="3"/>
      <c r="B2" s="2"/>
      <c r="C2" s="4"/>
      <c r="D2" s="4" t="s">
        <v>357</v>
      </c>
    </row>
    <row r="3" spans="1:4" ht="12.75">
      <c r="A3" s="3"/>
      <c r="B3" s="2"/>
      <c r="C3" s="4"/>
      <c r="D3" s="4" t="s">
        <v>358</v>
      </c>
    </row>
    <row r="4" spans="1:4" ht="12.75">
      <c r="A4" s="3"/>
      <c r="B4" s="2"/>
      <c r="C4" s="4"/>
      <c r="D4" s="4" t="s">
        <v>431</v>
      </c>
    </row>
    <row r="5" spans="1:4" ht="12.75">
      <c r="A5" s="3"/>
      <c r="B5" s="2"/>
      <c r="C5" s="4"/>
      <c r="D5" s="4" t="s">
        <v>432</v>
      </c>
    </row>
    <row r="6" spans="1:3" ht="12.75">
      <c r="A6" s="3"/>
      <c r="B6" s="8"/>
      <c r="C6" s="8"/>
    </row>
    <row r="7" spans="1:3" ht="12.75">
      <c r="A7" s="136" t="s">
        <v>373</v>
      </c>
      <c r="B7" s="137"/>
      <c r="C7" s="137"/>
    </row>
    <row r="8" spans="1:3" ht="12.75">
      <c r="A8" s="3"/>
      <c r="B8" s="41"/>
      <c r="C8" s="41"/>
    </row>
    <row r="9" spans="1:4" ht="12.75">
      <c r="A9" s="138" t="s">
        <v>4</v>
      </c>
      <c r="B9" s="140" t="s">
        <v>160</v>
      </c>
      <c r="C9" s="140" t="s">
        <v>161</v>
      </c>
      <c r="D9" s="140" t="s">
        <v>0</v>
      </c>
    </row>
    <row r="10" spans="1:4" ht="25.5" customHeight="1">
      <c r="A10" s="139"/>
      <c r="B10" s="141"/>
      <c r="C10" s="141"/>
      <c r="D10" s="141"/>
    </row>
    <row r="11" spans="1:4" ht="12.75">
      <c r="A11" s="67">
        <v>1</v>
      </c>
      <c r="B11" s="42" t="s">
        <v>162</v>
      </c>
      <c r="C11" s="57" t="s">
        <v>163</v>
      </c>
      <c r="D11" s="43">
        <f>D12+D14+D19+D21+D29+D31+D36</f>
        <v>7003</v>
      </c>
    </row>
    <row r="12" spans="1:4" ht="12.75">
      <c r="A12" s="67">
        <v>2</v>
      </c>
      <c r="B12" s="42" t="s">
        <v>164</v>
      </c>
      <c r="C12" s="57" t="s">
        <v>165</v>
      </c>
      <c r="D12" s="43">
        <f>D13</f>
        <v>690</v>
      </c>
    </row>
    <row r="13" spans="1:4" ht="67.5" customHeight="1">
      <c r="A13" s="67">
        <v>3</v>
      </c>
      <c r="B13" s="44" t="s">
        <v>166</v>
      </c>
      <c r="C13" s="45" t="s">
        <v>243</v>
      </c>
      <c r="D13" s="46">
        <v>690</v>
      </c>
    </row>
    <row r="14" spans="1:4" ht="25.5" customHeight="1">
      <c r="A14" s="67">
        <v>4</v>
      </c>
      <c r="B14" s="42" t="s">
        <v>167</v>
      </c>
      <c r="C14" s="58" t="s">
        <v>168</v>
      </c>
      <c r="D14" s="43">
        <f>D15+D16+D17+D18</f>
        <v>5519</v>
      </c>
    </row>
    <row r="15" spans="1:4" ht="66.75" customHeight="1">
      <c r="A15" s="67">
        <v>5</v>
      </c>
      <c r="B15" s="44" t="s">
        <v>283</v>
      </c>
      <c r="C15" s="45" t="s">
        <v>284</v>
      </c>
      <c r="D15" s="54">
        <v>2470</v>
      </c>
    </row>
    <row r="16" spans="1:4" ht="82.5" customHeight="1">
      <c r="A16" s="67">
        <v>6</v>
      </c>
      <c r="B16" s="44" t="s">
        <v>285</v>
      </c>
      <c r="C16" s="45" t="s">
        <v>286</v>
      </c>
      <c r="D16" s="46">
        <v>14</v>
      </c>
    </row>
    <row r="17" spans="1:4" ht="68.25" customHeight="1">
      <c r="A17" s="67">
        <v>7</v>
      </c>
      <c r="B17" s="44" t="s">
        <v>287</v>
      </c>
      <c r="C17" s="45" t="s">
        <v>288</v>
      </c>
      <c r="D17" s="46">
        <v>3335</v>
      </c>
    </row>
    <row r="18" spans="1:4" ht="68.25" customHeight="1">
      <c r="A18" s="67">
        <v>8</v>
      </c>
      <c r="B18" s="44" t="s">
        <v>289</v>
      </c>
      <c r="C18" s="45" t="s">
        <v>290</v>
      </c>
      <c r="D18" s="54">
        <v>-300</v>
      </c>
    </row>
    <row r="19" spans="1:4" ht="16.5" customHeight="1">
      <c r="A19" s="67">
        <v>9</v>
      </c>
      <c r="B19" s="42" t="s">
        <v>169</v>
      </c>
      <c r="C19" s="57" t="s">
        <v>170</v>
      </c>
      <c r="D19" s="53">
        <f>D20</f>
        <v>3</v>
      </c>
    </row>
    <row r="20" spans="1:4" ht="27.75" customHeight="1">
      <c r="A20" s="67">
        <v>10</v>
      </c>
      <c r="B20" s="44" t="s">
        <v>171</v>
      </c>
      <c r="C20" s="51" t="s">
        <v>244</v>
      </c>
      <c r="D20" s="104">
        <v>3</v>
      </c>
    </row>
    <row r="21" spans="1:4" ht="16.5" customHeight="1">
      <c r="A21" s="67">
        <v>11</v>
      </c>
      <c r="B21" s="48" t="s">
        <v>172</v>
      </c>
      <c r="C21" s="57" t="s">
        <v>173</v>
      </c>
      <c r="D21" s="50">
        <f>D22+D24</f>
        <v>374</v>
      </c>
    </row>
    <row r="22" spans="1:4" ht="16.5" customHeight="1">
      <c r="A22" s="67">
        <v>12</v>
      </c>
      <c r="B22" s="42" t="s">
        <v>433</v>
      </c>
      <c r="C22" s="105" t="s">
        <v>434</v>
      </c>
      <c r="D22" s="50">
        <f>D23</f>
        <v>100</v>
      </c>
    </row>
    <row r="23" spans="1:4" ht="54.75" customHeight="1">
      <c r="A23" s="67">
        <v>13</v>
      </c>
      <c r="B23" s="44" t="s">
        <v>174</v>
      </c>
      <c r="C23" s="51" t="s">
        <v>245</v>
      </c>
      <c r="D23" s="46">
        <v>100</v>
      </c>
    </row>
    <row r="24" spans="1:4" ht="15.75" customHeight="1">
      <c r="A24" s="67">
        <v>14</v>
      </c>
      <c r="B24" s="42" t="s">
        <v>435</v>
      </c>
      <c r="C24" s="68" t="s">
        <v>277</v>
      </c>
      <c r="D24" s="43">
        <f>D25+D27</f>
        <v>274</v>
      </c>
    </row>
    <row r="25" spans="1:4" ht="15.75" customHeight="1">
      <c r="A25" s="67">
        <v>15</v>
      </c>
      <c r="B25" s="42" t="s">
        <v>436</v>
      </c>
      <c r="C25" s="68" t="s">
        <v>437</v>
      </c>
      <c r="D25" s="43">
        <f>D26</f>
        <v>157</v>
      </c>
    </row>
    <row r="26" spans="1:4" ht="42" customHeight="1">
      <c r="A26" s="67">
        <v>16</v>
      </c>
      <c r="B26" s="44" t="s">
        <v>246</v>
      </c>
      <c r="C26" s="51" t="s">
        <v>247</v>
      </c>
      <c r="D26" s="46">
        <v>157</v>
      </c>
    </row>
    <row r="27" spans="1:4" ht="15" customHeight="1">
      <c r="A27" s="67">
        <v>17</v>
      </c>
      <c r="B27" s="42" t="s">
        <v>438</v>
      </c>
      <c r="C27" s="49" t="s">
        <v>439</v>
      </c>
      <c r="D27" s="43">
        <f>D28</f>
        <v>117</v>
      </c>
    </row>
    <row r="28" spans="1:4" ht="42.75" customHeight="1">
      <c r="A28" s="67">
        <v>18</v>
      </c>
      <c r="B28" s="44" t="s">
        <v>248</v>
      </c>
      <c r="C28" s="51" t="s">
        <v>249</v>
      </c>
      <c r="D28" s="46">
        <v>117</v>
      </c>
    </row>
    <row r="29" spans="1:4" ht="12.75">
      <c r="A29" s="67">
        <v>19</v>
      </c>
      <c r="B29" s="42" t="s">
        <v>175</v>
      </c>
      <c r="C29" s="57" t="s">
        <v>176</v>
      </c>
      <c r="D29" s="43">
        <f>D30</f>
        <v>2</v>
      </c>
    </row>
    <row r="30" spans="1:4" ht="42.75" customHeight="1">
      <c r="A30" s="67">
        <v>20</v>
      </c>
      <c r="B30" s="44" t="s">
        <v>177</v>
      </c>
      <c r="C30" s="51" t="s">
        <v>291</v>
      </c>
      <c r="D30" s="46">
        <v>2</v>
      </c>
    </row>
    <row r="31" spans="1:4" ht="25.5">
      <c r="A31" s="67">
        <v>21</v>
      </c>
      <c r="B31" s="42" t="s">
        <v>178</v>
      </c>
      <c r="C31" s="57" t="s">
        <v>179</v>
      </c>
      <c r="D31" s="43">
        <f>D32+D34</f>
        <v>335</v>
      </c>
    </row>
    <row r="32" spans="1:4" ht="28.5" customHeight="1">
      <c r="A32" s="67">
        <v>22</v>
      </c>
      <c r="B32" s="44" t="s">
        <v>180</v>
      </c>
      <c r="C32" s="51" t="s">
        <v>292</v>
      </c>
      <c r="D32" s="46">
        <f>D33</f>
        <v>55</v>
      </c>
    </row>
    <row r="33" spans="1:4" ht="45" customHeight="1">
      <c r="A33" s="67">
        <v>23</v>
      </c>
      <c r="B33" s="44" t="s">
        <v>181</v>
      </c>
      <c r="C33" s="51" t="s">
        <v>293</v>
      </c>
      <c r="D33" s="46">
        <v>55</v>
      </c>
    </row>
    <row r="34" spans="1:4" ht="52.5" customHeight="1">
      <c r="A34" s="67">
        <v>24</v>
      </c>
      <c r="B34" s="44" t="s">
        <v>281</v>
      </c>
      <c r="C34" s="51" t="s">
        <v>294</v>
      </c>
      <c r="D34" s="46">
        <f>D35</f>
        <v>280</v>
      </c>
    </row>
    <row r="35" spans="1:4" ht="74.25" customHeight="1">
      <c r="A35" s="67">
        <v>25</v>
      </c>
      <c r="B35" s="44" t="s">
        <v>282</v>
      </c>
      <c r="C35" s="51" t="s">
        <v>295</v>
      </c>
      <c r="D35" s="46">
        <v>280</v>
      </c>
    </row>
    <row r="36" spans="1:4" ht="28.5" customHeight="1">
      <c r="A36" s="67">
        <v>26</v>
      </c>
      <c r="B36" s="42" t="s">
        <v>182</v>
      </c>
      <c r="C36" s="57" t="s">
        <v>183</v>
      </c>
      <c r="D36" s="43">
        <f>D37</f>
        <v>80</v>
      </c>
    </row>
    <row r="37" spans="1:4" ht="27" customHeight="1">
      <c r="A37" s="67">
        <v>27</v>
      </c>
      <c r="B37" s="42" t="s">
        <v>184</v>
      </c>
      <c r="C37" s="105" t="s">
        <v>298</v>
      </c>
      <c r="D37" s="46">
        <f>D38</f>
        <v>80</v>
      </c>
    </row>
    <row r="38" spans="1:4" ht="39" customHeight="1">
      <c r="A38" s="67">
        <v>28</v>
      </c>
      <c r="B38" s="44" t="s">
        <v>185</v>
      </c>
      <c r="C38" s="51" t="s">
        <v>296</v>
      </c>
      <c r="D38" s="46">
        <v>80</v>
      </c>
    </row>
    <row r="39" spans="1:4" ht="12.75">
      <c r="A39" s="67">
        <v>29</v>
      </c>
      <c r="B39" s="42" t="s">
        <v>186</v>
      </c>
      <c r="C39" s="57" t="s">
        <v>187</v>
      </c>
      <c r="D39" s="43">
        <f>D40</f>
        <v>55721.14</v>
      </c>
    </row>
    <row r="40" spans="1:4" ht="27.75" customHeight="1">
      <c r="A40" s="67">
        <v>30</v>
      </c>
      <c r="B40" s="44" t="s">
        <v>297</v>
      </c>
      <c r="C40" s="51" t="s">
        <v>188</v>
      </c>
      <c r="D40" s="43">
        <f>D41+D43+D48</f>
        <v>55721.14</v>
      </c>
    </row>
    <row r="41" spans="1:4" ht="24.75" customHeight="1">
      <c r="A41" s="67">
        <v>31</v>
      </c>
      <c r="B41" s="44" t="s">
        <v>440</v>
      </c>
      <c r="C41" s="51" t="s">
        <v>441</v>
      </c>
      <c r="D41" s="46">
        <f>D42</f>
        <v>5237.4</v>
      </c>
    </row>
    <row r="42" spans="1:4" ht="24" customHeight="1">
      <c r="A42" s="67">
        <v>32</v>
      </c>
      <c r="B42" s="44" t="s">
        <v>442</v>
      </c>
      <c r="C42" s="51" t="s">
        <v>443</v>
      </c>
      <c r="D42" s="46">
        <v>5237.4</v>
      </c>
    </row>
    <row r="43" spans="1:4" ht="22.5" customHeight="1">
      <c r="A43" s="67">
        <v>33</v>
      </c>
      <c r="B43" s="44" t="s">
        <v>444</v>
      </c>
      <c r="C43" s="51" t="s">
        <v>189</v>
      </c>
      <c r="D43" s="46">
        <f>D44+D46+D47</f>
        <v>135.49999999999997</v>
      </c>
    </row>
    <row r="44" spans="1:4" ht="30.75" customHeight="1">
      <c r="A44" s="67">
        <v>34</v>
      </c>
      <c r="B44" s="44" t="s">
        <v>445</v>
      </c>
      <c r="C44" s="51" t="s">
        <v>359</v>
      </c>
      <c r="D44" s="46">
        <f>D45</f>
        <v>0.2</v>
      </c>
    </row>
    <row r="45" spans="1:4" ht="43.5" customHeight="1">
      <c r="A45" s="67">
        <v>35</v>
      </c>
      <c r="B45" s="44" t="s">
        <v>445</v>
      </c>
      <c r="C45" s="51" t="s">
        <v>190</v>
      </c>
      <c r="D45" s="46">
        <v>0.2</v>
      </c>
    </row>
    <row r="46" spans="1:4" ht="34.5" customHeight="1">
      <c r="A46" s="67">
        <v>36</v>
      </c>
      <c r="B46" s="44" t="s">
        <v>446</v>
      </c>
      <c r="C46" s="51" t="s">
        <v>360</v>
      </c>
      <c r="D46" s="46">
        <v>134.6</v>
      </c>
    </row>
    <row r="47" spans="1:4" ht="42" customHeight="1">
      <c r="A47" s="67">
        <v>37</v>
      </c>
      <c r="B47" s="44" t="s">
        <v>447</v>
      </c>
      <c r="C47" s="51" t="s">
        <v>361</v>
      </c>
      <c r="D47" s="46">
        <v>0.7</v>
      </c>
    </row>
    <row r="48" spans="1:4" ht="14.25" customHeight="1">
      <c r="A48" s="67">
        <v>38</v>
      </c>
      <c r="B48" s="44" t="s">
        <v>448</v>
      </c>
      <c r="C48" s="49" t="s">
        <v>191</v>
      </c>
      <c r="D48" s="46">
        <f>D49</f>
        <v>50348.24</v>
      </c>
    </row>
    <row r="49" spans="1:4" ht="21" customHeight="1">
      <c r="A49" s="67">
        <v>39</v>
      </c>
      <c r="B49" s="44" t="s">
        <v>449</v>
      </c>
      <c r="C49" s="51" t="s">
        <v>362</v>
      </c>
      <c r="D49" s="46">
        <f>D50+D51</f>
        <v>50348.24</v>
      </c>
    </row>
    <row r="50" spans="1:4" ht="19.5" customHeight="1">
      <c r="A50" s="67">
        <v>40</v>
      </c>
      <c r="B50" s="44" t="s">
        <v>449</v>
      </c>
      <c r="C50" s="51" t="s">
        <v>251</v>
      </c>
      <c r="D50" s="46">
        <v>49148.24</v>
      </c>
    </row>
    <row r="51" spans="1:4" ht="19.5" customHeight="1">
      <c r="A51" s="67">
        <v>41</v>
      </c>
      <c r="B51" s="44" t="s">
        <v>449</v>
      </c>
      <c r="C51" s="108" t="s">
        <v>460</v>
      </c>
      <c r="D51" s="46">
        <v>1200</v>
      </c>
    </row>
    <row r="52" spans="1:4" ht="21.75" customHeight="1">
      <c r="A52" s="67">
        <v>42</v>
      </c>
      <c r="B52" s="55" t="s">
        <v>192</v>
      </c>
      <c r="C52" s="56"/>
      <c r="D52" s="53">
        <f>D11+D39</f>
        <v>62724.14</v>
      </c>
    </row>
    <row r="56" ht="12.75">
      <c r="B56" s="1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1">
      <selection activeCell="M15" sqref="M15"/>
    </sheetView>
  </sheetViews>
  <sheetFormatPr defaultColWidth="9.00390625" defaultRowHeight="12.75"/>
  <cols>
    <col min="1" max="1" width="6.375" style="0" customWidth="1"/>
    <col min="2" max="2" width="18.375" style="0" customWidth="1"/>
    <col min="3" max="3" width="71.25390625" style="0" customWidth="1"/>
    <col min="4" max="4" width="10.25390625" style="0" customWidth="1"/>
    <col min="5" max="5" width="10.875" style="0" customWidth="1"/>
  </cols>
  <sheetData>
    <row r="1" spans="1:5" ht="12.75">
      <c r="A1" s="3"/>
      <c r="B1" s="2"/>
      <c r="C1" s="146" t="s">
        <v>450</v>
      </c>
      <c r="D1" s="146"/>
      <c r="E1" s="146"/>
    </row>
    <row r="2" spans="1:5" ht="12.75">
      <c r="A2" s="3"/>
      <c r="B2" s="2"/>
      <c r="C2" s="146" t="s">
        <v>329</v>
      </c>
      <c r="D2" s="146"/>
      <c r="E2" s="146"/>
    </row>
    <row r="3" spans="1:5" ht="12.75">
      <c r="A3" s="3"/>
      <c r="B3" s="2"/>
      <c r="C3" s="146" t="s">
        <v>358</v>
      </c>
      <c r="D3" s="146"/>
      <c r="E3" s="146"/>
    </row>
    <row r="4" spans="1:5" ht="12.75">
      <c r="A4" s="3"/>
      <c r="B4" s="2"/>
      <c r="C4" s="146" t="s">
        <v>431</v>
      </c>
      <c r="D4" s="146"/>
      <c r="E4" s="146"/>
    </row>
    <row r="5" spans="1:5" ht="12.75">
      <c r="A5" s="3"/>
      <c r="B5" s="2"/>
      <c r="C5" s="146" t="s">
        <v>432</v>
      </c>
      <c r="D5" s="146"/>
      <c r="E5" s="146"/>
    </row>
    <row r="6" spans="1:3" ht="12.75">
      <c r="A6" s="3"/>
      <c r="B6" s="8"/>
      <c r="C6" s="8"/>
    </row>
    <row r="7" spans="1:3" ht="12.75">
      <c r="A7" s="136" t="s">
        <v>365</v>
      </c>
      <c r="B7" s="137"/>
      <c r="C7" s="137"/>
    </row>
    <row r="8" spans="1:3" ht="12.75">
      <c r="A8" s="3"/>
      <c r="B8" s="41"/>
      <c r="C8" s="41"/>
    </row>
    <row r="9" spans="1:5" ht="23.25" customHeight="1">
      <c r="A9" s="142" t="s">
        <v>4</v>
      </c>
      <c r="B9" s="140" t="s">
        <v>160</v>
      </c>
      <c r="C9" s="140" t="s">
        <v>161</v>
      </c>
      <c r="D9" s="144" t="s">
        <v>193</v>
      </c>
      <c r="E9" s="145"/>
    </row>
    <row r="10" spans="1:5" ht="25.5" customHeight="1">
      <c r="A10" s="143"/>
      <c r="B10" s="141"/>
      <c r="C10" s="141"/>
      <c r="D10" s="106" t="s">
        <v>332</v>
      </c>
      <c r="E10" s="106" t="s">
        <v>364</v>
      </c>
    </row>
    <row r="11" spans="1:5" ht="12.75">
      <c r="A11" s="67">
        <v>1</v>
      </c>
      <c r="B11" s="42" t="s">
        <v>162</v>
      </c>
      <c r="C11" s="57" t="s">
        <v>163</v>
      </c>
      <c r="D11" s="59">
        <f>D12+D14+D19+D21+D26+D28+D33</f>
        <v>7221</v>
      </c>
      <c r="E11" s="43">
        <f>E12+E14+E19+E21+E26+E28+E33</f>
        <v>7904</v>
      </c>
    </row>
    <row r="12" spans="1:5" ht="12.75">
      <c r="A12" s="67">
        <v>2</v>
      </c>
      <c r="B12" s="42" t="s">
        <v>164</v>
      </c>
      <c r="C12" s="57" t="s">
        <v>165</v>
      </c>
      <c r="D12" s="43">
        <f>D13</f>
        <v>730</v>
      </c>
      <c r="E12" s="43">
        <f>E13</f>
        <v>760</v>
      </c>
    </row>
    <row r="13" spans="1:5" ht="67.5" customHeight="1">
      <c r="A13" s="67">
        <v>3</v>
      </c>
      <c r="B13" s="44" t="s">
        <v>166</v>
      </c>
      <c r="C13" s="45" t="s">
        <v>243</v>
      </c>
      <c r="D13" s="60">
        <v>730</v>
      </c>
      <c r="E13" s="52">
        <v>760</v>
      </c>
    </row>
    <row r="14" spans="1:5" ht="25.5" customHeight="1">
      <c r="A14" s="67">
        <v>4</v>
      </c>
      <c r="B14" s="42" t="s">
        <v>167</v>
      </c>
      <c r="C14" s="58" t="s">
        <v>168</v>
      </c>
      <c r="D14" s="59">
        <f>D15+D16+D17+D18</f>
        <v>5695</v>
      </c>
      <c r="E14" s="43">
        <f>E15+E16+E17+E18</f>
        <v>6340</v>
      </c>
    </row>
    <row r="15" spans="1:5" ht="71.25" customHeight="1">
      <c r="A15" s="67">
        <v>5</v>
      </c>
      <c r="B15" s="44" t="s">
        <v>283</v>
      </c>
      <c r="C15" s="45" t="s">
        <v>284</v>
      </c>
      <c r="D15" s="61">
        <v>2500</v>
      </c>
      <c r="E15" s="52">
        <v>3040</v>
      </c>
    </row>
    <row r="16" spans="1:5" ht="78.75" customHeight="1">
      <c r="A16" s="67">
        <v>6</v>
      </c>
      <c r="B16" s="44" t="s">
        <v>285</v>
      </c>
      <c r="C16" s="45" t="s">
        <v>286</v>
      </c>
      <c r="D16" s="60">
        <v>15</v>
      </c>
      <c r="E16" s="52">
        <v>20</v>
      </c>
    </row>
    <row r="17" spans="1:5" ht="64.5" customHeight="1">
      <c r="A17" s="67">
        <v>7</v>
      </c>
      <c r="B17" s="44" t="s">
        <v>287</v>
      </c>
      <c r="C17" s="45" t="s">
        <v>288</v>
      </c>
      <c r="D17" s="60">
        <v>3500</v>
      </c>
      <c r="E17" s="52">
        <v>3650</v>
      </c>
    </row>
    <row r="18" spans="1:5" ht="69" customHeight="1">
      <c r="A18" s="67">
        <v>8</v>
      </c>
      <c r="B18" s="44" t="s">
        <v>289</v>
      </c>
      <c r="C18" s="45" t="s">
        <v>290</v>
      </c>
      <c r="D18" s="61">
        <v>-320</v>
      </c>
      <c r="E18" s="52">
        <v>-370</v>
      </c>
    </row>
    <row r="19" spans="1:5" ht="16.5" customHeight="1">
      <c r="A19" s="67">
        <v>9</v>
      </c>
      <c r="B19" s="42" t="s">
        <v>169</v>
      </c>
      <c r="C19" s="57" t="s">
        <v>170</v>
      </c>
      <c r="D19" s="59">
        <f>D20</f>
        <v>3</v>
      </c>
      <c r="E19" s="43">
        <f>E20</f>
        <v>4</v>
      </c>
    </row>
    <row r="20" spans="1:5" ht="27.75" customHeight="1">
      <c r="A20" s="67">
        <v>10</v>
      </c>
      <c r="B20" s="44" t="s">
        <v>171</v>
      </c>
      <c r="C20" s="51" t="s">
        <v>244</v>
      </c>
      <c r="D20" s="60">
        <v>3</v>
      </c>
      <c r="E20" s="52">
        <v>4</v>
      </c>
    </row>
    <row r="21" spans="1:5" ht="16.5" customHeight="1">
      <c r="A21" s="67">
        <v>11</v>
      </c>
      <c r="B21" s="48" t="s">
        <v>172</v>
      </c>
      <c r="C21" s="57" t="s">
        <v>173</v>
      </c>
      <c r="D21" s="62">
        <f>D22+D24+D25</f>
        <v>376</v>
      </c>
      <c r="E21" s="50">
        <f>E22+E24+E25</f>
        <v>383</v>
      </c>
    </row>
    <row r="22" spans="1:5" ht="54.75" customHeight="1">
      <c r="A22" s="67">
        <v>12</v>
      </c>
      <c r="B22" s="44" t="s">
        <v>174</v>
      </c>
      <c r="C22" s="51" t="s">
        <v>245</v>
      </c>
      <c r="D22" s="60">
        <v>102</v>
      </c>
      <c r="E22" s="52">
        <v>109</v>
      </c>
    </row>
    <row r="23" spans="1:5" ht="18.75" customHeight="1">
      <c r="A23" s="67">
        <v>13</v>
      </c>
      <c r="B23" s="42" t="s">
        <v>276</v>
      </c>
      <c r="C23" s="49" t="s">
        <v>277</v>
      </c>
      <c r="D23" s="59">
        <f>D24+D25</f>
        <v>274</v>
      </c>
      <c r="E23" s="43">
        <f>E24+E25</f>
        <v>274</v>
      </c>
    </row>
    <row r="24" spans="1:5" ht="42" customHeight="1">
      <c r="A24" s="67">
        <v>14</v>
      </c>
      <c r="B24" s="44" t="s">
        <v>246</v>
      </c>
      <c r="C24" s="51" t="s">
        <v>247</v>
      </c>
      <c r="D24" s="60">
        <v>157</v>
      </c>
      <c r="E24" s="46">
        <v>157</v>
      </c>
    </row>
    <row r="25" spans="1:5" ht="42.75" customHeight="1">
      <c r="A25" s="67">
        <v>15</v>
      </c>
      <c r="B25" s="44" t="s">
        <v>248</v>
      </c>
      <c r="C25" s="51" t="s">
        <v>249</v>
      </c>
      <c r="D25" s="64">
        <v>117</v>
      </c>
      <c r="E25" s="86">
        <v>117</v>
      </c>
    </row>
    <row r="26" spans="1:5" ht="12.75">
      <c r="A26" s="67">
        <v>16</v>
      </c>
      <c r="B26" s="42" t="s">
        <v>175</v>
      </c>
      <c r="C26" s="57" t="s">
        <v>176</v>
      </c>
      <c r="D26" s="59">
        <f>D27</f>
        <v>2</v>
      </c>
      <c r="E26" s="43">
        <f>E27</f>
        <v>2</v>
      </c>
    </row>
    <row r="27" spans="1:5" ht="51">
      <c r="A27" s="67">
        <v>17</v>
      </c>
      <c r="B27" s="44" t="s">
        <v>177</v>
      </c>
      <c r="C27" s="51" t="s">
        <v>291</v>
      </c>
      <c r="D27" s="60">
        <v>2</v>
      </c>
      <c r="E27" s="46">
        <v>2</v>
      </c>
    </row>
    <row r="28" spans="1:5" ht="25.5">
      <c r="A28" s="67">
        <v>18</v>
      </c>
      <c r="B28" s="42" t="s">
        <v>178</v>
      </c>
      <c r="C28" s="57" t="s">
        <v>179</v>
      </c>
      <c r="D28" s="59">
        <f>D29+D31</f>
        <v>335</v>
      </c>
      <c r="E28" s="43">
        <f>E29+E31</f>
        <v>335</v>
      </c>
    </row>
    <row r="29" spans="1:5" ht="26.25" customHeight="1">
      <c r="A29" s="67">
        <v>19</v>
      </c>
      <c r="B29" s="44" t="s">
        <v>180</v>
      </c>
      <c r="C29" s="51" t="s">
        <v>292</v>
      </c>
      <c r="D29" s="60">
        <f>D30</f>
        <v>55</v>
      </c>
      <c r="E29" s="46">
        <f>E30</f>
        <v>55</v>
      </c>
    </row>
    <row r="30" spans="1:5" ht="48" customHeight="1">
      <c r="A30" s="67">
        <v>20</v>
      </c>
      <c r="B30" s="44" t="s">
        <v>181</v>
      </c>
      <c r="C30" s="51" t="s">
        <v>293</v>
      </c>
      <c r="D30" s="60">
        <v>55</v>
      </c>
      <c r="E30" s="46">
        <v>55</v>
      </c>
    </row>
    <row r="31" spans="1:5" ht="51.75" customHeight="1">
      <c r="A31" s="67">
        <v>21</v>
      </c>
      <c r="B31" s="44" t="s">
        <v>281</v>
      </c>
      <c r="C31" s="51" t="s">
        <v>294</v>
      </c>
      <c r="D31" s="60">
        <f>D32</f>
        <v>280</v>
      </c>
      <c r="E31" s="46">
        <f>E32</f>
        <v>280</v>
      </c>
    </row>
    <row r="32" spans="1:5" ht="71.25" customHeight="1">
      <c r="A32" s="67">
        <v>22</v>
      </c>
      <c r="B32" s="44" t="s">
        <v>282</v>
      </c>
      <c r="C32" s="51" t="s">
        <v>295</v>
      </c>
      <c r="D32" s="60">
        <v>280</v>
      </c>
      <c r="E32" s="46">
        <v>280</v>
      </c>
    </row>
    <row r="33" spans="1:5" ht="28.5" customHeight="1">
      <c r="A33" s="67">
        <v>23</v>
      </c>
      <c r="B33" s="42" t="s">
        <v>182</v>
      </c>
      <c r="C33" s="57" t="s">
        <v>183</v>
      </c>
      <c r="D33" s="59">
        <f>D34</f>
        <v>80</v>
      </c>
      <c r="E33" s="43">
        <f>E34</f>
        <v>80</v>
      </c>
    </row>
    <row r="34" spans="1:5" ht="27" customHeight="1">
      <c r="A34" s="67">
        <v>24</v>
      </c>
      <c r="B34" s="44" t="s">
        <v>184</v>
      </c>
      <c r="C34" s="47" t="s">
        <v>298</v>
      </c>
      <c r="D34" s="60">
        <f>D35</f>
        <v>80</v>
      </c>
      <c r="E34" s="46">
        <f>E35</f>
        <v>80</v>
      </c>
    </row>
    <row r="35" spans="1:5" ht="44.25" customHeight="1">
      <c r="A35" s="67">
        <v>25</v>
      </c>
      <c r="B35" s="44" t="s">
        <v>185</v>
      </c>
      <c r="C35" s="47" t="s">
        <v>296</v>
      </c>
      <c r="D35" s="60">
        <v>80</v>
      </c>
      <c r="E35" s="46">
        <v>80</v>
      </c>
    </row>
    <row r="36" spans="1:5" ht="12.75">
      <c r="A36" s="67">
        <v>26</v>
      </c>
      <c r="B36" s="69" t="s">
        <v>186</v>
      </c>
      <c r="C36" s="70" t="s">
        <v>187</v>
      </c>
      <c r="D36" s="71">
        <f>D37</f>
        <v>41203.4</v>
      </c>
      <c r="E36" s="72">
        <f>E37</f>
        <v>25205.2</v>
      </c>
    </row>
    <row r="37" spans="1:5" ht="27.75" customHeight="1">
      <c r="A37" s="67">
        <v>27</v>
      </c>
      <c r="B37" s="73" t="s">
        <v>297</v>
      </c>
      <c r="C37" s="74" t="s">
        <v>188</v>
      </c>
      <c r="D37" s="71">
        <f>D38+D43</f>
        <v>41203.4</v>
      </c>
      <c r="E37" s="72">
        <f>E38+E43</f>
        <v>25205.2</v>
      </c>
    </row>
    <row r="38" spans="1:5" ht="26.25" customHeight="1">
      <c r="A38" s="67">
        <v>28</v>
      </c>
      <c r="B38" s="73" t="s">
        <v>444</v>
      </c>
      <c r="C38" s="74" t="s">
        <v>278</v>
      </c>
      <c r="D38" s="75">
        <f>D39+D41+D42</f>
        <v>141.39999999999998</v>
      </c>
      <c r="E38" s="76">
        <f>E39+E41+E42</f>
        <v>146.2</v>
      </c>
    </row>
    <row r="39" spans="1:5" ht="25.5" customHeight="1">
      <c r="A39" s="67">
        <v>29</v>
      </c>
      <c r="B39" s="73" t="s">
        <v>445</v>
      </c>
      <c r="C39" s="74" t="s">
        <v>279</v>
      </c>
      <c r="D39" s="76">
        <f>D40</f>
        <v>0.2</v>
      </c>
      <c r="E39" s="76">
        <f>E40</f>
        <v>0.2</v>
      </c>
    </row>
    <row r="40" spans="1:5" ht="40.5" customHeight="1">
      <c r="A40" s="67">
        <v>30</v>
      </c>
      <c r="B40" s="73" t="s">
        <v>445</v>
      </c>
      <c r="C40" s="74" t="s">
        <v>190</v>
      </c>
      <c r="D40" s="75">
        <v>0.2</v>
      </c>
      <c r="E40" s="76">
        <v>0.2</v>
      </c>
    </row>
    <row r="41" spans="1:5" ht="40.5" customHeight="1">
      <c r="A41" s="67">
        <v>31</v>
      </c>
      <c r="B41" s="73" t="s">
        <v>446</v>
      </c>
      <c r="C41" s="74" t="s">
        <v>360</v>
      </c>
      <c r="D41" s="75">
        <v>140.5</v>
      </c>
      <c r="E41" s="76">
        <v>145.4</v>
      </c>
    </row>
    <row r="42" spans="1:5" ht="45" customHeight="1">
      <c r="A42" s="67">
        <v>32</v>
      </c>
      <c r="B42" s="73" t="s">
        <v>447</v>
      </c>
      <c r="C42" s="74" t="s">
        <v>361</v>
      </c>
      <c r="D42" s="75">
        <v>0.7</v>
      </c>
      <c r="E42" s="76">
        <v>0.6</v>
      </c>
    </row>
    <row r="43" spans="1:5" ht="12.75">
      <c r="A43" s="67">
        <v>33</v>
      </c>
      <c r="B43" s="73" t="s">
        <v>448</v>
      </c>
      <c r="C43" s="77" t="s">
        <v>280</v>
      </c>
      <c r="D43" s="75">
        <f>D44</f>
        <v>41062</v>
      </c>
      <c r="E43" s="76">
        <f>E44</f>
        <v>25059</v>
      </c>
    </row>
    <row r="44" spans="1:5" ht="28.5" customHeight="1">
      <c r="A44" s="67">
        <v>34</v>
      </c>
      <c r="B44" s="73" t="s">
        <v>449</v>
      </c>
      <c r="C44" s="74" t="s">
        <v>363</v>
      </c>
      <c r="D44" s="75">
        <f>D45</f>
        <v>41062</v>
      </c>
      <c r="E44" s="76">
        <f>E45</f>
        <v>25059</v>
      </c>
    </row>
    <row r="45" spans="1:5" ht="21" customHeight="1">
      <c r="A45" s="67">
        <v>35</v>
      </c>
      <c r="B45" s="73" t="s">
        <v>449</v>
      </c>
      <c r="C45" s="74" t="s">
        <v>252</v>
      </c>
      <c r="D45" s="75">
        <v>41062</v>
      </c>
      <c r="E45" s="76">
        <v>25059</v>
      </c>
    </row>
    <row r="46" spans="1:5" ht="21.75" customHeight="1">
      <c r="A46" s="67">
        <v>36</v>
      </c>
      <c r="B46" s="78" t="s">
        <v>192</v>
      </c>
      <c r="C46" s="79"/>
      <c r="D46" s="80">
        <f>D11+D36</f>
        <v>48424.4</v>
      </c>
      <c r="E46" s="81">
        <f>E11+E36</f>
        <v>33109.2</v>
      </c>
    </row>
    <row r="47" ht="12.75">
      <c r="A47" s="63"/>
    </row>
    <row r="48" spans="1:2" ht="12.75">
      <c r="A48" s="65"/>
      <c r="B48" s="66"/>
    </row>
    <row r="51" ht="12.75">
      <c r="B51" s="1"/>
    </row>
  </sheetData>
  <sheetProtection/>
  <mergeCells count="10">
    <mergeCell ref="A7:C7"/>
    <mergeCell ref="A9:A10"/>
    <mergeCell ref="B9:B10"/>
    <mergeCell ref="C9:C10"/>
    <mergeCell ref="D9:E9"/>
    <mergeCell ref="C1:E1"/>
    <mergeCell ref="C2:E2"/>
    <mergeCell ref="C3:E3"/>
    <mergeCell ref="C4:E4"/>
    <mergeCell ref="C5:E5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38"/>
  <sheetViews>
    <sheetView zoomScalePageLayoutView="0" workbookViewId="0" topLeftCell="A1">
      <selection activeCell="M157" sqref="M157"/>
    </sheetView>
  </sheetViews>
  <sheetFormatPr defaultColWidth="9.00390625" defaultRowHeight="12.75"/>
  <cols>
    <col min="1" max="1" width="4.75390625" style="87" customWidth="1"/>
    <col min="2" max="2" width="57.25390625" style="88" customWidth="1"/>
    <col min="3" max="3" width="6.75390625" style="88" customWidth="1"/>
    <col min="4" max="4" width="12.00390625" style="88" customWidth="1"/>
    <col min="5" max="5" width="5.75390625" style="88" customWidth="1"/>
    <col min="6" max="6" width="15.875" style="88" customWidth="1"/>
    <col min="7" max="7" width="8.375" style="92" hidden="1" customWidth="1"/>
    <col min="8" max="16384" width="9.125" style="92" customWidth="1"/>
  </cols>
  <sheetData>
    <row r="1" spans="1:6" s="90" customFormat="1" ht="12.75">
      <c r="A1" s="87"/>
      <c r="B1" s="88"/>
      <c r="C1" s="88"/>
      <c r="D1" s="88"/>
      <c r="E1" s="88"/>
      <c r="F1" s="89" t="s">
        <v>395</v>
      </c>
    </row>
    <row r="2" spans="1:6" s="90" customFormat="1" ht="12.75">
      <c r="A2" s="87"/>
      <c r="B2" s="88"/>
      <c r="C2" s="88"/>
      <c r="D2" s="88"/>
      <c r="E2" s="88"/>
      <c r="F2" s="89" t="s">
        <v>329</v>
      </c>
    </row>
    <row r="3" spans="1:6" s="90" customFormat="1" ht="12.75">
      <c r="A3" s="87"/>
      <c r="B3" s="88"/>
      <c r="C3" s="88"/>
      <c r="D3" s="88"/>
      <c r="E3" s="88"/>
      <c r="F3" s="89" t="s">
        <v>330</v>
      </c>
    </row>
    <row r="4" spans="1:6" s="90" customFormat="1" ht="12.75">
      <c r="A4" s="87"/>
      <c r="B4" s="88"/>
      <c r="C4" s="88"/>
      <c r="D4" s="88"/>
      <c r="E4" s="88"/>
      <c r="F4" s="89" t="s">
        <v>331</v>
      </c>
    </row>
    <row r="5" spans="1:6" s="90" customFormat="1" ht="12.75">
      <c r="A5" s="87"/>
      <c r="B5" s="88"/>
      <c r="C5" s="88"/>
      <c r="D5" s="88"/>
      <c r="E5" s="88"/>
      <c r="F5" s="89" t="s">
        <v>330</v>
      </c>
    </row>
    <row r="6" spans="1:6" s="90" customFormat="1" ht="12.75">
      <c r="A6" s="87"/>
      <c r="B6" s="88"/>
      <c r="C6" s="88"/>
      <c r="D6" s="88"/>
      <c r="E6" s="88"/>
      <c r="F6" s="89" t="s">
        <v>372</v>
      </c>
    </row>
    <row r="7" spans="1:6" s="90" customFormat="1" ht="45" customHeight="1">
      <c r="A7" s="147" t="s">
        <v>374</v>
      </c>
      <c r="B7" s="147"/>
      <c r="C7" s="147"/>
      <c r="D7" s="147"/>
      <c r="E7" s="147"/>
      <c r="F7" s="147"/>
    </row>
    <row r="8" spans="2:6" ht="12" hidden="1">
      <c r="B8" s="91"/>
      <c r="C8" s="91"/>
      <c r="D8" s="91"/>
      <c r="E8" s="91"/>
      <c r="F8" s="89"/>
    </row>
    <row r="9" spans="1:6" ht="60">
      <c r="A9" s="93" t="s">
        <v>10</v>
      </c>
      <c r="B9" s="93" t="s">
        <v>35</v>
      </c>
      <c r="C9" s="93" t="s">
        <v>29</v>
      </c>
      <c r="D9" s="93" t="s">
        <v>5</v>
      </c>
      <c r="E9" s="93" t="s">
        <v>8</v>
      </c>
      <c r="F9" s="94" t="s">
        <v>0</v>
      </c>
    </row>
    <row r="10" spans="1:6" ht="12">
      <c r="A10" s="109">
        <v>1</v>
      </c>
      <c r="B10" s="93">
        <v>2</v>
      </c>
      <c r="C10" s="93">
        <v>3</v>
      </c>
      <c r="D10" s="93">
        <v>4</v>
      </c>
      <c r="E10" s="93">
        <v>5</v>
      </c>
      <c r="F10" s="93">
        <v>6</v>
      </c>
    </row>
    <row r="11" spans="1:6" ht="12">
      <c r="A11" s="110">
        <v>2</v>
      </c>
      <c r="B11" s="111" t="s">
        <v>37</v>
      </c>
      <c r="C11" s="112" t="s">
        <v>38</v>
      </c>
      <c r="D11" s="112" t="s">
        <v>198</v>
      </c>
      <c r="E11" s="112" t="s">
        <v>39</v>
      </c>
      <c r="F11" s="113">
        <v>11098.79</v>
      </c>
    </row>
    <row r="12" spans="1:6" ht="24">
      <c r="A12" s="110">
        <v>3</v>
      </c>
      <c r="B12" s="111" t="s">
        <v>40</v>
      </c>
      <c r="C12" s="112" t="s">
        <v>41</v>
      </c>
      <c r="D12" s="112" t="s">
        <v>198</v>
      </c>
      <c r="E12" s="112" t="s">
        <v>39</v>
      </c>
      <c r="F12" s="113">
        <v>1679.3</v>
      </c>
    </row>
    <row r="13" spans="1:6" ht="12">
      <c r="A13" s="110">
        <v>4</v>
      </c>
      <c r="B13" s="111" t="s">
        <v>42</v>
      </c>
      <c r="C13" s="112" t="s">
        <v>41</v>
      </c>
      <c r="D13" s="112" t="s">
        <v>199</v>
      </c>
      <c r="E13" s="112" t="s">
        <v>39</v>
      </c>
      <c r="F13" s="113">
        <v>1679.3</v>
      </c>
    </row>
    <row r="14" spans="1:6" ht="12">
      <c r="A14" s="109">
        <v>5</v>
      </c>
      <c r="B14" s="111" t="s">
        <v>43</v>
      </c>
      <c r="C14" s="112" t="s">
        <v>41</v>
      </c>
      <c r="D14" s="112" t="s">
        <v>200</v>
      </c>
      <c r="E14" s="112" t="s">
        <v>39</v>
      </c>
      <c r="F14" s="113">
        <v>1679.3</v>
      </c>
    </row>
    <row r="15" spans="1:6" ht="24">
      <c r="A15" s="110">
        <v>6</v>
      </c>
      <c r="B15" s="111" t="s">
        <v>44</v>
      </c>
      <c r="C15" s="112" t="s">
        <v>41</v>
      </c>
      <c r="D15" s="112" t="s">
        <v>200</v>
      </c>
      <c r="E15" s="112" t="s">
        <v>45</v>
      </c>
      <c r="F15" s="113">
        <v>1679.3</v>
      </c>
    </row>
    <row r="16" spans="1:6" ht="36">
      <c r="A16" s="110">
        <v>7</v>
      </c>
      <c r="B16" s="111" t="s">
        <v>46</v>
      </c>
      <c r="C16" s="112" t="s">
        <v>47</v>
      </c>
      <c r="D16" s="112" t="s">
        <v>198</v>
      </c>
      <c r="E16" s="112" t="s">
        <v>39</v>
      </c>
      <c r="F16" s="113">
        <v>111.5</v>
      </c>
    </row>
    <row r="17" spans="1:6" ht="12">
      <c r="A17" s="110">
        <v>8</v>
      </c>
      <c r="B17" s="111" t="s">
        <v>42</v>
      </c>
      <c r="C17" s="112" t="s">
        <v>47</v>
      </c>
      <c r="D17" s="112" t="s">
        <v>199</v>
      </c>
      <c r="E17" s="112" t="s">
        <v>39</v>
      </c>
      <c r="F17" s="113">
        <v>111.5</v>
      </c>
    </row>
    <row r="18" spans="1:6" ht="12">
      <c r="A18" s="109">
        <v>9</v>
      </c>
      <c r="B18" s="111" t="s">
        <v>48</v>
      </c>
      <c r="C18" s="112" t="s">
        <v>47</v>
      </c>
      <c r="D18" s="112" t="s">
        <v>201</v>
      </c>
      <c r="E18" s="112" t="s">
        <v>39</v>
      </c>
      <c r="F18" s="113">
        <v>111.5</v>
      </c>
    </row>
    <row r="19" spans="1:6" ht="24">
      <c r="A19" s="110">
        <v>10</v>
      </c>
      <c r="B19" s="111" t="s">
        <v>44</v>
      </c>
      <c r="C19" s="112" t="s">
        <v>47</v>
      </c>
      <c r="D19" s="112" t="s">
        <v>201</v>
      </c>
      <c r="E19" s="112" t="s">
        <v>45</v>
      </c>
      <c r="F19" s="113">
        <v>111.5</v>
      </c>
    </row>
    <row r="20" spans="1:6" ht="36">
      <c r="A20" s="110">
        <v>11</v>
      </c>
      <c r="B20" s="111" t="s">
        <v>49</v>
      </c>
      <c r="C20" s="112" t="s">
        <v>50</v>
      </c>
      <c r="D20" s="112" t="s">
        <v>198</v>
      </c>
      <c r="E20" s="112" t="s">
        <v>39</v>
      </c>
      <c r="F20" s="113">
        <v>5656.9</v>
      </c>
    </row>
    <row r="21" spans="1:6" ht="12">
      <c r="A21" s="110">
        <v>12</v>
      </c>
      <c r="B21" s="111" t="s">
        <v>42</v>
      </c>
      <c r="C21" s="112" t="s">
        <v>50</v>
      </c>
      <c r="D21" s="112" t="s">
        <v>199</v>
      </c>
      <c r="E21" s="112" t="s">
        <v>39</v>
      </c>
      <c r="F21" s="113">
        <v>5656.9</v>
      </c>
    </row>
    <row r="22" spans="1:6" ht="24">
      <c r="A22" s="109">
        <v>13</v>
      </c>
      <c r="B22" s="111" t="s">
        <v>51</v>
      </c>
      <c r="C22" s="112" t="s">
        <v>50</v>
      </c>
      <c r="D22" s="112" t="s">
        <v>202</v>
      </c>
      <c r="E22" s="112" t="s">
        <v>39</v>
      </c>
      <c r="F22" s="113">
        <v>5656.9</v>
      </c>
    </row>
    <row r="23" spans="1:6" ht="24">
      <c r="A23" s="110">
        <v>14</v>
      </c>
      <c r="B23" s="111" t="s">
        <v>44</v>
      </c>
      <c r="C23" s="112" t="s">
        <v>50</v>
      </c>
      <c r="D23" s="112" t="s">
        <v>202</v>
      </c>
      <c r="E23" s="112" t="s">
        <v>45</v>
      </c>
      <c r="F23" s="113">
        <v>5641.4</v>
      </c>
    </row>
    <row r="24" spans="1:6" ht="24">
      <c r="A24" s="110">
        <v>15</v>
      </c>
      <c r="B24" s="111" t="s">
        <v>52</v>
      </c>
      <c r="C24" s="112" t="s">
        <v>50</v>
      </c>
      <c r="D24" s="112" t="s">
        <v>202</v>
      </c>
      <c r="E24" s="112" t="s">
        <v>53</v>
      </c>
      <c r="F24" s="113">
        <v>11</v>
      </c>
    </row>
    <row r="25" spans="1:6" ht="12">
      <c r="A25" s="110">
        <v>16</v>
      </c>
      <c r="B25" s="111" t="s">
        <v>194</v>
      </c>
      <c r="C25" s="112" t="s">
        <v>50</v>
      </c>
      <c r="D25" s="112" t="s">
        <v>202</v>
      </c>
      <c r="E25" s="112" t="s">
        <v>195</v>
      </c>
      <c r="F25" s="113">
        <v>4.5</v>
      </c>
    </row>
    <row r="26" spans="1:6" ht="12">
      <c r="A26" s="109">
        <v>17</v>
      </c>
      <c r="B26" s="111" t="s">
        <v>253</v>
      </c>
      <c r="C26" s="112" t="s">
        <v>254</v>
      </c>
      <c r="D26" s="112" t="s">
        <v>198</v>
      </c>
      <c r="E26" s="112" t="s">
        <v>39</v>
      </c>
      <c r="F26" s="113">
        <v>0.7</v>
      </c>
    </row>
    <row r="27" spans="1:6" ht="24">
      <c r="A27" s="110">
        <v>18</v>
      </c>
      <c r="B27" s="111" t="s">
        <v>380</v>
      </c>
      <c r="C27" s="112" t="s">
        <v>254</v>
      </c>
      <c r="D27" s="112" t="s">
        <v>203</v>
      </c>
      <c r="E27" s="112" t="s">
        <v>39</v>
      </c>
      <c r="F27" s="113">
        <v>0.7</v>
      </c>
    </row>
    <row r="28" spans="1:6" ht="24">
      <c r="A28" s="110">
        <v>19</v>
      </c>
      <c r="B28" s="111" t="s">
        <v>301</v>
      </c>
      <c r="C28" s="112" t="s">
        <v>254</v>
      </c>
      <c r="D28" s="112" t="s">
        <v>204</v>
      </c>
      <c r="E28" s="112" t="s">
        <v>39</v>
      </c>
      <c r="F28" s="113">
        <v>0.7</v>
      </c>
    </row>
    <row r="29" spans="1:6" ht="48">
      <c r="A29" s="110">
        <v>20</v>
      </c>
      <c r="B29" s="111" t="s">
        <v>451</v>
      </c>
      <c r="C29" s="112" t="s">
        <v>254</v>
      </c>
      <c r="D29" s="112" t="s">
        <v>255</v>
      </c>
      <c r="E29" s="112" t="s">
        <v>39</v>
      </c>
      <c r="F29" s="113">
        <v>0.7</v>
      </c>
    </row>
    <row r="30" spans="1:6" ht="24">
      <c r="A30" s="109">
        <v>21</v>
      </c>
      <c r="B30" s="111" t="s">
        <v>52</v>
      </c>
      <c r="C30" s="112" t="s">
        <v>254</v>
      </c>
      <c r="D30" s="112" t="s">
        <v>255</v>
      </c>
      <c r="E30" s="112" t="s">
        <v>53</v>
      </c>
      <c r="F30" s="113">
        <v>0.7</v>
      </c>
    </row>
    <row r="31" spans="1:6" ht="12">
      <c r="A31" s="110">
        <v>22</v>
      </c>
      <c r="B31" s="111" t="s">
        <v>381</v>
      </c>
      <c r="C31" s="112" t="s">
        <v>382</v>
      </c>
      <c r="D31" s="112" t="s">
        <v>198</v>
      </c>
      <c r="E31" s="112" t="s">
        <v>39</v>
      </c>
      <c r="F31" s="113">
        <v>545.7</v>
      </c>
    </row>
    <row r="32" spans="1:6" ht="12">
      <c r="A32" s="110">
        <v>23</v>
      </c>
      <c r="B32" s="111" t="s">
        <v>42</v>
      </c>
      <c r="C32" s="112" t="s">
        <v>382</v>
      </c>
      <c r="D32" s="112" t="s">
        <v>199</v>
      </c>
      <c r="E32" s="112" t="s">
        <v>39</v>
      </c>
      <c r="F32" s="113">
        <v>545.7</v>
      </c>
    </row>
    <row r="33" spans="1:6" ht="12">
      <c r="A33" s="110">
        <v>24</v>
      </c>
      <c r="B33" s="111" t="s">
        <v>383</v>
      </c>
      <c r="C33" s="112" t="s">
        <v>382</v>
      </c>
      <c r="D33" s="112" t="s">
        <v>384</v>
      </c>
      <c r="E33" s="112" t="s">
        <v>39</v>
      </c>
      <c r="F33" s="113">
        <v>545.7</v>
      </c>
    </row>
    <row r="34" spans="1:6" ht="12">
      <c r="A34" s="109">
        <v>25</v>
      </c>
      <c r="B34" s="111" t="s">
        <v>385</v>
      </c>
      <c r="C34" s="112" t="s">
        <v>382</v>
      </c>
      <c r="D34" s="112" t="s">
        <v>384</v>
      </c>
      <c r="E34" s="112" t="s">
        <v>386</v>
      </c>
      <c r="F34" s="113">
        <v>545.7</v>
      </c>
    </row>
    <row r="35" spans="1:6" ht="12">
      <c r="A35" s="110">
        <v>26</v>
      </c>
      <c r="B35" s="111" t="s">
        <v>54</v>
      </c>
      <c r="C35" s="112" t="s">
        <v>55</v>
      </c>
      <c r="D35" s="112" t="s">
        <v>198</v>
      </c>
      <c r="E35" s="112" t="s">
        <v>39</v>
      </c>
      <c r="F35" s="113">
        <v>3104.69</v>
      </c>
    </row>
    <row r="36" spans="1:6" ht="24">
      <c r="A36" s="110">
        <v>27</v>
      </c>
      <c r="B36" s="111" t="s">
        <v>380</v>
      </c>
      <c r="C36" s="112" t="s">
        <v>55</v>
      </c>
      <c r="D36" s="112" t="s">
        <v>203</v>
      </c>
      <c r="E36" s="112" t="s">
        <v>39</v>
      </c>
      <c r="F36" s="113">
        <v>3104.69</v>
      </c>
    </row>
    <row r="37" spans="1:6" ht="24">
      <c r="A37" s="110">
        <v>28</v>
      </c>
      <c r="B37" s="111" t="s">
        <v>310</v>
      </c>
      <c r="C37" s="112" t="s">
        <v>55</v>
      </c>
      <c r="D37" s="112" t="s">
        <v>302</v>
      </c>
      <c r="E37" s="112" t="s">
        <v>39</v>
      </c>
      <c r="F37" s="113">
        <v>27.5</v>
      </c>
    </row>
    <row r="38" spans="1:6" ht="12">
      <c r="A38" s="109">
        <v>29</v>
      </c>
      <c r="B38" s="111" t="s">
        <v>311</v>
      </c>
      <c r="C38" s="112" t="s">
        <v>55</v>
      </c>
      <c r="D38" s="112" t="s">
        <v>303</v>
      </c>
      <c r="E38" s="112" t="s">
        <v>39</v>
      </c>
      <c r="F38" s="113">
        <v>27.5</v>
      </c>
    </row>
    <row r="39" spans="1:6" ht="24">
      <c r="A39" s="110">
        <v>30</v>
      </c>
      <c r="B39" s="111" t="s">
        <v>52</v>
      </c>
      <c r="C39" s="112" t="s">
        <v>55</v>
      </c>
      <c r="D39" s="112" t="s">
        <v>303</v>
      </c>
      <c r="E39" s="112" t="s">
        <v>53</v>
      </c>
      <c r="F39" s="113">
        <v>27.5</v>
      </c>
    </row>
    <row r="40" spans="1:6" ht="24">
      <c r="A40" s="110">
        <v>31</v>
      </c>
      <c r="B40" s="111" t="s">
        <v>301</v>
      </c>
      <c r="C40" s="112" t="s">
        <v>55</v>
      </c>
      <c r="D40" s="112" t="s">
        <v>204</v>
      </c>
      <c r="E40" s="112" t="s">
        <v>39</v>
      </c>
      <c r="F40" s="113">
        <v>3076.99</v>
      </c>
    </row>
    <row r="41" spans="1:6" ht="24">
      <c r="A41" s="110">
        <v>32</v>
      </c>
      <c r="B41" s="111" t="s">
        <v>205</v>
      </c>
      <c r="C41" s="112" t="s">
        <v>55</v>
      </c>
      <c r="D41" s="112" t="s">
        <v>206</v>
      </c>
      <c r="E41" s="112" t="s">
        <v>39</v>
      </c>
      <c r="F41" s="113">
        <v>3076.99</v>
      </c>
    </row>
    <row r="42" spans="1:6" ht="12">
      <c r="A42" s="109">
        <v>33</v>
      </c>
      <c r="B42" s="111" t="s">
        <v>56</v>
      </c>
      <c r="C42" s="112" t="s">
        <v>55</v>
      </c>
      <c r="D42" s="112" t="s">
        <v>206</v>
      </c>
      <c r="E42" s="112" t="s">
        <v>57</v>
      </c>
      <c r="F42" s="113">
        <v>2145.45</v>
      </c>
    </row>
    <row r="43" spans="1:6" ht="24">
      <c r="A43" s="110">
        <v>34</v>
      </c>
      <c r="B43" s="111" t="s">
        <v>52</v>
      </c>
      <c r="C43" s="112" t="s">
        <v>55</v>
      </c>
      <c r="D43" s="112" t="s">
        <v>206</v>
      </c>
      <c r="E43" s="112" t="s">
        <v>53</v>
      </c>
      <c r="F43" s="113">
        <v>931.54</v>
      </c>
    </row>
    <row r="44" spans="1:6" ht="24">
      <c r="A44" s="110">
        <v>35</v>
      </c>
      <c r="B44" s="111" t="s">
        <v>312</v>
      </c>
      <c r="C44" s="112" t="s">
        <v>55</v>
      </c>
      <c r="D44" s="112" t="s">
        <v>256</v>
      </c>
      <c r="E44" s="112" t="s">
        <v>39</v>
      </c>
      <c r="F44" s="113">
        <v>0.2</v>
      </c>
    </row>
    <row r="45" spans="1:6" ht="60">
      <c r="A45" s="110">
        <v>36</v>
      </c>
      <c r="B45" s="111" t="s">
        <v>452</v>
      </c>
      <c r="C45" s="112" t="s">
        <v>55</v>
      </c>
      <c r="D45" s="112" t="s">
        <v>257</v>
      </c>
      <c r="E45" s="112" t="s">
        <v>39</v>
      </c>
      <c r="F45" s="113">
        <v>0.2</v>
      </c>
    </row>
    <row r="46" spans="1:6" ht="24">
      <c r="A46" s="109">
        <v>37</v>
      </c>
      <c r="B46" s="111" t="s">
        <v>52</v>
      </c>
      <c r="C46" s="112" t="s">
        <v>55</v>
      </c>
      <c r="D46" s="112" t="s">
        <v>257</v>
      </c>
      <c r="E46" s="112" t="s">
        <v>53</v>
      </c>
      <c r="F46" s="113">
        <v>0.2</v>
      </c>
    </row>
    <row r="47" spans="1:6" ht="12">
      <c r="A47" s="110">
        <v>38</v>
      </c>
      <c r="B47" s="111" t="s">
        <v>58</v>
      </c>
      <c r="C47" s="112" t="s">
        <v>59</v>
      </c>
      <c r="D47" s="112" t="s">
        <v>198</v>
      </c>
      <c r="E47" s="112" t="s">
        <v>39</v>
      </c>
      <c r="F47" s="113">
        <v>134.6</v>
      </c>
    </row>
    <row r="48" spans="1:6" ht="12">
      <c r="A48" s="110">
        <v>39</v>
      </c>
      <c r="B48" s="111" t="s">
        <v>60</v>
      </c>
      <c r="C48" s="112" t="s">
        <v>61</v>
      </c>
      <c r="D48" s="112" t="s">
        <v>198</v>
      </c>
      <c r="E48" s="112" t="s">
        <v>39</v>
      </c>
      <c r="F48" s="113">
        <v>134.6</v>
      </c>
    </row>
    <row r="49" spans="1:6" ht="24">
      <c r="A49" s="110">
        <v>40</v>
      </c>
      <c r="B49" s="111" t="s">
        <v>380</v>
      </c>
      <c r="C49" s="112" t="s">
        <v>61</v>
      </c>
      <c r="D49" s="112" t="s">
        <v>203</v>
      </c>
      <c r="E49" s="112" t="s">
        <v>39</v>
      </c>
      <c r="F49" s="113">
        <v>134.6</v>
      </c>
    </row>
    <row r="50" spans="1:6" ht="36">
      <c r="A50" s="109">
        <v>41</v>
      </c>
      <c r="B50" s="111" t="s">
        <v>313</v>
      </c>
      <c r="C50" s="112" t="s">
        <v>61</v>
      </c>
      <c r="D50" s="112" t="s">
        <v>304</v>
      </c>
      <c r="E50" s="112" t="s">
        <v>39</v>
      </c>
      <c r="F50" s="113">
        <v>134.6</v>
      </c>
    </row>
    <row r="51" spans="1:6" ht="24">
      <c r="A51" s="110">
        <v>42</v>
      </c>
      <c r="B51" s="111" t="s">
        <v>453</v>
      </c>
      <c r="C51" s="112" t="s">
        <v>61</v>
      </c>
      <c r="D51" s="112" t="s">
        <v>305</v>
      </c>
      <c r="E51" s="112" t="s">
        <v>39</v>
      </c>
      <c r="F51" s="113">
        <v>134.6</v>
      </c>
    </row>
    <row r="52" spans="1:6" ht="24">
      <c r="A52" s="110">
        <v>43</v>
      </c>
      <c r="B52" s="111" t="s">
        <v>44</v>
      </c>
      <c r="C52" s="112" t="s">
        <v>61</v>
      </c>
      <c r="D52" s="112" t="s">
        <v>305</v>
      </c>
      <c r="E52" s="112" t="s">
        <v>45</v>
      </c>
      <c r="F52" s="113">
        <v>134.6</v>
      </c>
    </row>
    <row r="53" spans="1:6" ht="24">
      <c r="A53" s="110">
        <v>44</v>
      </c>
      <c r="B53" s="111" t="s">
        <v>62</v>
      </c>
      <c r="C53" s="112" t="s">
        <v>63</v>
      </c>
      <c r="D53" s="112" t="s">
        <v>198</v>
      </c>
      <c r="E53" s="112" t="s">
        <v>39</v>
      </c>
      <c r="F53" s="113">
        <v>81.6</v>
      </c>
    </row>
    <row r="54" spans="1:6" ht="24">
      <c r="A54" s="109">
        <v>45</v>
      </c>
      <c r="B54" s="111" t="s">
        <v>314</v>
      </c>
      <c r="C54" s="112" t="s">
        <v>64</v>
      </c>
      <c r="D54" s="112" t="s">
        <v>198</v>
      </c>
      <c r="E54" s="112" t="s">
        <v>39</v>
      </c>
      <c r="F54" s="113">
        <v>81.6</v>
      </c>
    </row>
    <row r="55" spans="1:6" ht="24">
      <c r="A55" s="110">
        <v>46</v>
      </c>
      <c r="B55" s="111" t="s">
        <v>380</v>
      </c>
      <c r="C55" s="112" t="s">
        <v>64</v>
      </c>
      <c r="D55" s="112" t="s">
        <v>203</v>
      </c>
      <c r="E55" s="112" t="s">
        <v>39</v>
      </c>
      <c r="F55" s="113">
        <v>81.6</v>
      </c>
    </row>
    <row r="56" spans="1:6" ht="24">
      <c r="A56" s="110">
        <v>47</v>
      </c>
      <c r="B56" s="111" t="s">
        <v>315</v>
      </c>
      <c r="C56" s="112" t="s">
        <v>64</v>
      </c>
      <c r="D56" s="112" t="s">
        <v>207</v>
      </c>
      <c r="E56" s="112" t="s">
        <v>39</v>
      </c>
      <c r="F56" s="113">
        <v>81.6</v>
      </c>
    </row>
    <row r="57" spans="1:6" ht="36">
      <c r="A57" s="110">
        <v>48</v>
      </c>
      <c r="B57" s="111" t="s">
        <v>316</v>
      </c>
      <c r="C57" s="112" t="s">
        <v>64</v>
      </c>
      <c r="D57" s="112" t="s">
        <v>208</v>
      </c>
      <c r="E57" s="112" t="s">
        <v>39</v>
      </c>
      <c r="F57" s="113">
        <v>81.6</v>
      </c>
    </row>
    <row r="58" spans="1:6" ht="24">
      <c r="A58" s="109">
        <v>49</v>
      </c>
      <c r="B58" s="111" t="s">
        <v>52</v>
      </c>
      <c r="C58" s="112" t="s">
        <v>64</v>
      </c>
      <c r="D58" s="112" t="s">
        <v>208</v>
      </c>
      <c r="E58" s="112" t="s">
        <v>53</v>
      </c>
      <c r="F58" s="113">
        <v>81.6</v>
      </c>
    </row>
    <row r="59" spans="1:6" ht="12">
      <c r="A59" s="110">
        <v>50</v>
      </c>
      <c r="B59" s="111" t="s">
        <v>65</v>
      </c>
      <c r="C59" s="112" t="s">
        <v>66</v>
      </c>
      <c r="D59" s="112" t="s">
        <v>198</v>
      </c>
      <c r="E59" s="112" t="s">
        <v>39</v>
      </c>
      <c r="F59" s="113">
        <v>11777</v>
      </c>
    </row>
    <row r="60" spans="1:6" ht="12">
      <c r="A60" s="110">
        <v>51</v>
      </c>
      <c r="B60" s="111" t="s">
        <v>387</v>
      </c>
      <c r="C60" s="112" t="s">
        <v>67</v>
      </c>
      <c r="D60" s="112" t="s">
        <v>198</v>
      </c>
      <c r="E60" s="112" t="s">
        <v>39</v>
      </c>
      <c r="F60" s="113">
        <v>11757</v>
      </c>
    </row>
    <row r="61" spans="1:6" ht="24">
      <c r="A61" s="110">
        <v>52</v>
      </c>
      <c r="B61" s="111" t="s">
        <v>380</v>
      </c>
      <c r="C61" s="112" t="s">
        <v>67</v>
      </c>
      <c r="D61" s="112" t="s">
        <v>203</v>
      </c>
      <c r="E61" s="112" t="s">
        <v>39</v>
      </c>
      <c r="F61" s="113">
        <v>11757</v>
      </c>
    </row>
    <row r="62" spans="1:6" ht="24">
      <c r="A62" s="109">
        <v>53</v>
      </c>
      <c r="B62" s="111" t="s">
        <v>317</v>
      </c>
      <c r="C62" s="112" t="s">
        <v>67</v>
      </c>
      <c r="D62" s="112" t="s">
        <v>209</v>
      </c>
      <c r="E62" s="112" t="s">
        <v>39</v>
      </c>
      <c r="F62" s="113">
        <v>11757</v>
      </c>
    </row>
    <row r="63" spans="1:6" ht="24">
      <c r="A63" s="110">
        <v>54</v>
      </c>
      <c r="B63" s="111" t="s">
        <v>318</v>
      </c>
      <c r="C63" s="112" t="s">
        <v>67</v>
      </c>
      <c r="D63" s="112" t="s">
        <v>210</v>
      </c>
      <c r="E63" s="112" t="s">
        <v>39</v>
      </c>
      <c r="F63" s="113">
        <v>8271</v>
      </c>
    </row>
    <row r="64" spans="1:6" ht="24">
      <c r="A64" s="110">
        <v>55</v>
      </c>
      <c r="B64" s="111" t="s">
        <v>52</v>
      </c>
      <c r="C64" s="112" t="s">
        <v>67</v>
      </c>
      <c r="D64" s="112" t="s">
        <v>210</v>
      </c>
      <c r="E64" s="112" t="s">
        <v>53</v>
      </c>
      <c r="F64" s="113">
        <v>8271</v>
      </c>
    </row>
    <row r="65" spans="1:6" ht="12">
      <c r="A65" s="110">
        <v>56</v>
      </c>
      <c r="B65" s="111" t="s">
        <v>135</v>
      </c>
      <c r="C65" s="112" t="s">
        <v>67</v>
      </c>
      <c r="D65" s="112" t="s">
        <v>211</v>
      </c>
      <c r="E65" s="112" t="s">
        <v>39</v>
      </c>
      <c r="F65" s="113">
        <v>3486</v>
      </c>
    </row>
    <row r="66" spans="1:6" ht="24">
      <c r="A66" s="109">
        <v>57</v>
      </c>
      <c r="B66" s="111" t="s">
        <v>52</v>
      </c>
      <c r="C66" s="112" t="s">
        <v>67</v>
      </c>
      <c r="D66" s="112" t="s">
        <v>211</v>
      </c>
      <c r="E66" s="112" t="s">
        <v>53</v>
      </c>
      <c r="F66" s="113">
        <v>3486</v>
      </c>
    </row>
    <row r="67" spans="1:6" ht="12">
      <c r="A67" s="110">
        <v>58</v>
      </c>
      <c r="B67" s="111" t="s">
        <v>68</v>
      </c>
      <c r="C67" s="112" t="s">
        <v>69</v>
      </c>
      <c r="D67" s="112" t="s">
        <v>198</v>
      </c>
      <c r="E67" s="112" t="s">
        <v>39</v>
      </c>
      <c r="F67" s="113">
        <v>20</v>
      </c>
    </row>
    <row r="68" spans="1:6" ht="24">
      <c r="A68" s="110">
        <v>59</v>
      </c>
      <c r="B68" s="111" t="s">
        <v>380</v>
      </c>
      <c r="C68" s="112" t="s">
        <v>69</v>
      </c>
      <c r="D68" s="112" t="s">
        <v>203</v>
      </c>
      <c r="E68" s="112" t="s">
        <v>39</v>
      </c>
      <c r="F68" s="113">
        <v>20</v>
      </c>
    </row>
    <row r="69" spans="1:6" ht="24">
      <c r="A69" s="110">
        <v>60</v>
      </c>
      <c r="B69" s="111" t="s">
        <v>306</v>
      </c>
      <c r="C69" s="112" t="s">
        <v>69</v>
      </c>
      <c r="D69" s="112" t="s">
        <v>212</v>
      </c>
      <c r="E69" s="112" t="s">
        <v>39</v>
      </c>
      <c r="F69" s="113">
        <v>20</v>
      </c>
    </row>
    <row r="70" spans="1:6" ht="12">
      <c r="A70" s="109">
        <v>61</v>
      </c>
      <c r="B70" s="111" t="s">
        <v>136</v>
      </c>
      <c r="C70" s="112" t="s">
        <v>69</v>
      </c>
      <c r="D70" s="112" t="s">
        <v>213</v>
      </c>
      <c r="E70" s="112" t="s">
        <v>39</v>
      </c>
      <c r="F70" s="113">
        <v>20</v>
      </c>
    </row>
    <row r="71" spans="1:6" ht="24">
      <c r="A71" s="110">
        <v>62</v>
      </c>
      <c r="B71" s="111" t="s">
        <v>52</v>
      </c>
      <c r="C71" s="112" t="s">
        <v>69</v>
      </c>
      <c r="D71" s="112" t="s">
        <v>213</v>
      </c>
      <c r="E71" s="112" t="s">
        <v>53</v>
      </c>
      <c r="F71" s="113">
        <v>20</v>
      </c>
    </row>
    <row r="72" spans="1:6" ht="12">
      <c r="A72" s="110">
        <v>63</v>
      </c>
      <c r="B72" s="111" t="s">
        <v>70</v>
      </c>
      <c r="C72" s="112" t="s">
        <v>71</v>
      </c>
      <c r="D72" s="112" t="s">
        <v>198</v>
      </c>
      <c r="E72" s="112" t="s">
        <v>39</v>
      </c>
      <c r="F72" s="113">
        <v>7162.326</v>
      </c>
    </row>
    <row r="73" spans="1:6" ht="12">
      <c r="A73" s="110">
        <v>64</v>
      </c>
      <c r="B73" s="111" t="s">
        <v>72</v>
      </c>
      <c r="C73" s="112" t="s">
        <v>73</v>
      </c>
      <c r="D73" s="112" t="s">
        <v>198</v>
      </c>
      <c r="E73" s="112" t="s">
        <v>39</v>
      </c>
      <c r="F73" s="113">
        <v>327.476</v>
      </c>
    </row>
    <row r="74" spans="1:6" ht="24">
      <c r="A74" s="109">
        <v>65</v>
      </c>
      <c r="B74" s="111" t="s">
        <v>380</v>
      </c>
      <c r="C74" s="112" t="s">
        <v>73</v>
      </c>
      <c r="D74" s="112" t="s">
        <v>203</v>
      </c>
      <c r="E74" s="112" t="s">
        <v>39</v>
      </c>
      <c r="F74" s="113">
        <v>327.476</v>
      </c>
    </row>
    <row r="75" spans="1:6" ht="24">
      <c r="A75" s="110">
        <v>66</v>
      </c>
      <c r="B75" s="111" t="s">
        <v>319</v>
      </c>
      <c r="C75" s="112" t="s">
        <v>73</v>
      </c>
      <c r="D75" s="112" t="s">
        <v>214</v>
      </c>
      <c r="E75" s="112" t="s">
        <v>39</v>
      </c>
      <c r="F75" s="113">
        <v>327.476</v>
      </c>
    </row>
    <row r="76" spans="1:6" ht="24">
      <c r="A76" s="110">
        <v>67</v>
      </c>
      <c r="B76" s="111" t="s">
        <v>320</v>
      </c>
      <c r="C76" s="112" t="s">
        <v>73</v>
      </c>
      <c r="D76" s="112" t="s">
        <v>215</v>
      </c>
      <c r="E76" s="112" t="s">
        <v>39</v>
      </c>
      <c r="F76" s="113">
        <v>135.676</v>
      </c>
    </row>
    <row r="77" spans="1:6" ht="24">
      <c r="A77" s="110">
        <v>68</v>
      </c>
      <c r="B77" s="111" t="s">
        <v>52</v>
      </c>
      <c r="C77" s="112" t="s">
        <v>73</v>
      </c>
      <c r="D77" s="112" t="s">
        <v>215</v>
      </c>
      <c r="E77" s="112" t="s">
        <v>53</v>
      </c>
      <c r="F77" s="113">
        <v>135.676</v>
      </c>
    </row>
    <row r="78" spans="1:6" ht="24">
      <c r="A78" s="109">
        <v>69</v>
      </c>
      <c r="B78" s="111" t="s">
        <v>216</v>
      </c>
      <c r="C78" s="112" t="s">
        <v>73</v>
      </c>
      <c r="D78" s="112" t="s">
        <v>217</v>
      </c>
      <c r="E78" s="112" t="s">
        <v>39</v>
      </c>
      <c r="F78" s="113">
        <v>191.8</v>
      </c>
    </row>
    <row r="79" spans="1:6" ht="24">
      <c r="A79" s="110">
        <v>70</v>
      </c>
      <c r="B79" s="111" t="s">
        <v>52</v>
      </c>
      <c r="C79" s="112" t="s">
        <v>73</v>
      </c>
      <c r="D79" s="112" t="s">
        <v>217</v>
      </c>
      <c r="E79" s="112" t="s">
        <v>53</v>
      </c>
      <c r="F79" s="113">
        <v>191.8</v>
      </c>
    </row>
    <row r="80" spans="1:6" ht="12">
      <c r="A80" s="110">
        <v>71</v>
      </c>
      <c r="B80" s="111" t="s">
        <v>74</v>
      </c>
      <c r="C80" s="112" t="s">
        <v>75</v>
      </c>
      <c r="D80" s="112" t="s">
        <v>198</v>
      </c>
      <c r="E80" s="112" t="s">
        <v>39</v>
      </c>
      <c r="F80" s="113">
        <v>3266.75</v>
      </c>
    </row>
    <row r="81" spans="1:6" ht="24">
      <c r="A81" s="110">
        <v>72</v>
      </c>
      <c r="B81" s="111" t="s">
        <v>380</v>
      </c>
      <c r="C81" s="112" t="s">
        <v>75</v>
      </c>
      <c r="D81" s="112" t="s">
        <v>203</v>
      </c>
      <c r="E81" s="112" t="s">
        <v>39</v>
      </c>
      <c r="F81" s="113">
        <v>3266.75</v>
      </c>
    </row>
    <row r="82" spans="1:6" ht="24">
      <c r="A82" s="109">
        <v>73</v>
      </c>
      <c r="B82" s="111" t="s">
        <v>321</v>
      </c>
      <c r="C82" s="112" t="s">
        <v>75</v>
      </c>
      <c r="D82" s="112" t="s">
        <v>218</v>
      </c>
      <c r="E82" s="112" t="s">
        <v>39</v>
      </c>
      <c r="F82" s="113">
        <v>2596.75</v>
      </c>
    </row>
    <row r="83" spans="1:6" ht="24">
      <c r="A83" s="110">
        <v>74</v>
      </c>
      <c r="B83" s="111" t="s">
        <v>388</v>
      </c>
      <c r="C83" s="112" t="s">
        <v>75</v>
      </c>
      <c r="D83" s="112" t="s">
        <v>219</v>
      </c>
      <c r="E83" s="112" t="s">
        <v>39</v>
      </c>
      <c r="F83" s="113">
        <v>2596.75</v>
      </c>
    </row>
    <row r="84" spans="1:6" ht="24">
      <c r="A84" s="110">
        <v>75</v>
      </c>
      <c r="B84" s="111" t="s">
        <v>52</v>
      </c>
      <c r="C84" s="112" t="s">
        <v>75</v>
      </c>
      <c r="D84" s="112" t="s">
        <v>219</v>
      </c>
      <c r="E84" s="112" t="s">
        <v>53</v>
      </c>
      <c r="F84" s="113">
        <v>2596.75</v>
      </c>
    </row>
    <row r="85" spans="1:6" ht="24">
      <c r="A85" s="110">
        <v>76</v>
      </c>
      <c r="B85" s="111" t="s">
        <v>322</v>
      </c>
      <c r="C85" s="112" t="s">
        <v>75</v>
      </c>
      <c r="D85" s="112" t="s">
        <v>220</v>
      </c>
      <c r="E85" s="112" t="s">
        <v>39</v>
      </c>
      <c r="F85" s="113">
        <v>670</v>
      </c>
    </row>
    <row r="86" spans="1:6" ht="24">
      <c r="A86" s="109">
        <v>77</v>
      </c>
      <c r="B86" s="111" t="s">
        <v>221</v>
      </c>
      <c r="C86" s="112" t="s">
        <v>75</v>
      </c>
      <c r="D86" s="112" t="s">
        <v>222</v>
      </c>
      <c r="E86" s="112" t="s">
        <v>39</v>
      </c>
      <c r="F86" s="113">
        <v>70</v>
      </c>
    </row>
    <row r="87" spans="1:6" ht="24">
      <c r="A87" s="110">
        <v>78</v>
      </c>
      <c r="B87" s="111" t="s">
        <v>52</v>
      </c>
      <c r="C87" s="112" t="s">
        <v>75</v>
      </c>
      <c r="D87" s="112" t="s">
        <v>222</v>
      </c>
      <c r="E87" s="112" t="s">
        <v>53</v>
      </c>
      <c r="F87" s="113">
        <v>70</v>
      </c>
    </row>
    <row r="88" spans="1:6" ht="48">
      <c r="A88" s="110">
        <v>79</v>
      </c>
      <c r="B88" s="111" t="s">
        <v>258</v>
      </c>
      <c r="C88" s="112" t="s">
        <v>75</v>
      </c>
      <c r="D88" s="112" t="s">
        <v>259</v>
      </c>
      <c r="E88" s="112" t="s">
        <v>39</v>
      </c>
      <c r="F88" s="113">
        <v>600</v>
      </c>
    </row>
    <row r="89" spans="1:6" ht="36">
      <c r="A89" s="110">
        <v>80</v>
      </c>
      <c r="B89" s="111" t="s">
        <v>260</v>
      </c>
      <c r="C89" s="112" t="s">
        <v>75</v>
      </c>
      <c r="D89" s="112" t="s">
        <v>259</v>
      </c>
      <c r="E89" s="112" t="s">
        <v>261</v>
      </c>
      <c r="F89" s="113">
        <v>600</v>
      </c>
    </row>
    <row r="90" spans="1:6" ht="12">
      <c r="A90" s="109">
        <v>81</v>
      </c>
      <c r="B90" s="111" t="s">
        <v>76</v>
      </c>
      <c r="C90" s="112" t="s">
        <v>77</v>
      </c>
      <c r="D90" s="112" t="s">
        <v>198</v>
      </c>
      <c r="E90" s="112" t="s">
        <v>39</v>
      </c>
      <c r="F90" s="113">
        <v>3568.1</v>
      </c>
    </row>
    <row r="91" spans="1:6" ht="24">
      <c r="A91" s="110">
        <v>82</v>
      </c>
      <c r="B91" s="111" t="s">
        <v>380</v>
      </c>
      <c r="C91" s="112" t="s">
        <v>77</v>
      </c>
      <c r="D91" s="112" t="s">
        <v>203</v>
      </c>
      <c r="E91" s="112" t="s">
        <v>39</v>
      </c>
      <c r="F91" s="113">
        <v>3568.1</v>
      </c>
    </row>
    <row r="92" spans="1:6" ht="24">
      <c r="A92" s="110">
        <v>83</v>
      </c>
      <c r="B92" s="111" t="s">
        <v>323</v>
      </c>
      <c r="C92" s="112" t="s">
        <v>77</v>
      </c>
      <c r="D92" s="112" t="s">
        <v>223</v>
      </c>
      <c r="E92" s="112" t="s">
        <v>39</v>
      </c>
      <c r="F92" s="113">
        <v>3568.1</v>
      </c>
    </row>
    <row r="93" spans="1:6" ht="24">
      <c r="A93" s="110">
        <v>84</v>
      </c>
      <c r="B93" s="111" t="s">
        <v>137</v>
      </c>
      <c r="C93" s="112" t="s">
        <v>77</v>
      </c>
      <c r="D93" s="112" t="s">
        <v>224</v>
      </c>
      <c r="E93" s="112" t="s">
        <v>39</v>
      </c>
      <c r="F93" s="113">
        <v>2368.1</v>
      </c>
    </row>
    <row r="94" spans="1:6" ht="24">
      <c r="A94" s="109">
        <v>85</v>
      </c>
      <c r="B94" s="111" t="s">
        <v>52</v>
      </c>
      <c r="C94" s="112" t="s">
        <v>77</v>
      </c>
      <c r="D94" s="112" t="s">
        <v>224</v>
      </c>
      <c r="E94" s="112" t="s">
        <v>53</v>
      </c>
      <c r="F94" s="113">
        <v>2368.1</v>
      </c>
    </row>
    <row r="95" spans="1:6" ht="48">
      <c r="A95" s="110">
        <v>86</v>
      </c>
      <c r="B95" s="111" t="s">
        <v>457</v>
      </c>
      <c r="C95" s="112" t="s">
        <v>77</v>
      </c>
      <c r="D95" s="112" t="s">
        <v>458</v>
      </c>
      <c r="E95" s="112" t="s">
        <v>39</v>
      </c>
      <c r="F95" s="113">
        <v>1200</v>
      </c>
    </row>
    <row r="96" spans="1:6" ht="24">
      <c r="A96" s="110">
        <v>87</v>
      </c>
      <c r="B96" s="111" t="s">
        <v>52</v>
      </c>
      <c r="C96" s="112" t="s">
        <v>77</v>
      </c>
      <c r="D96" s="112" t="s">
        <v>458</v>
      </c>
      <c r="E96" s="112" t="s">
        <v>53</v>
      </c>
      <c r="F96" s="113">
        <v>1200</v>
      </c>
    </row>
    <row r="97" spans="1:6" ht="12">
      <c r="A97" s="110">
        <v>88</v>
      </c>
      <c r="B97" s="111" t="s">
        <v>78</v>
      </c>
      <c r="C97" s="112" t="s">
        <v>79</v>
      </c>
      <c r="D97" s="112" t="s">
        <v>198</v>
      </c>
      <c r="E97" s="112" t="s">
        <v>39</v>
      </c>
      <c r="F97" s="113">
        <v>9.35</v>
      </c>
    </row>
    <row r="98" spans="1:6" ht="12">
      <c r="A98" s="109">
        <v>89</v>
      </c>
      <c r="B98" s="111" t="s">
        <v>225</v>
      </c>
      <c r="C98" s="112" t="s">
        <v>80</v>
      </c>
      <c r="D98" s="112" t="s">
        <v>198</v>
      </c>
      <c r="E98" s="112" t="s">
        <v>39</v>
      </c>
      <c r="F98" s="113">
        <v>9.35</v>
      </c>
    </row>
    <row r="99" spans="1:6" ht="24">
      <c r="A99" s="110">
        <v>90</v>
      </c>
      <c r="B99" s="111" t="s">
        <v>380</v>
      </c>
      <c r="C99" s="112" t="s">
        <v>80</v>
      </c>
      <c r="D99" s="112" t="s">
        <v>203</v>
      </c>
      <c r="E99" s="112" t="s">
        <v>39</v>
      </c>
      <c r="F99" s="113">
        <v>9.35</v>
      </c>
    </row>
    <row r="100" spans="1:6" ht="24">
      <c r="A100" s="110">
        <v>91</v>
      </c>
      <c r="B100" s="111" t="s">
        <v>324</v>
      </c>
      <c r="C100" s="112" t="s">
        <v>80</v>
      </c>
      <c r="D100" s="112" t="s">
        <v>226</v>
      </c>
      <c r="E100" s="112" t="s">
        <v>39</v>
      </c>
      <c r="F100" s="113">
        <v>9.35</v>
      </c>
    </row>
    <row r="101" spans="1:6" ht="24">
      <c r="A101" s="110">
        <v>92</v>
      </c>
      <c r="B101" s="111" t="s">
        <v>138</v>
      </c>
      <c r="C101" s="112" t="s">
        <v>80</v>
      </c>
      <c r="D101" s="112" t="s">
        <v>227</v>
      </c>
      <c r="E101" s="112" t="s">
        <v>39</v>
      </c>
      <c r="F101" s="113">
        <v>9.35</v>
      </c>
    </row>
    <row r="102" spans="1:6" ht="24">
      <c r="A102" s="109">
        <v>93</v>
      </c>
      <c r="B102" s="111" t="s">
        <v>52</v>
      </c>
      <c r="C102" s="112" t="s">
        <v>80</v>
      </c>
      <c r="D102" s="112" t="s">
        <v>227</v>
      </c>
      <c r="E102" s="112" t="s">
        <v>53</v>
      </c>
      <c r="F102" s="113">
        <v>9.35</v>
      </c>
    </row>
    <row r="103" spans="1:6" ht="12">
      <c r="A103" s="110">
        <v>94</v>
      </c>
      <c r="B103" s="111" t="s">
        <v>81</v>
      </c>
      <c r="C103" s="112" t="s">
        <v>82</v>
      </c>
      <c r="D103" s="112" t="s">
        <v>198</v>
      </c>
      <c r="E103" s="112" t="s">
        <v>39</v>
      </c>
      <c r="F103" s="113">
        <v>31906.8</v>
      </c>
    </row>
    <row r="104" spans="1:6" ht="12">
      <c r="A104" s="110">
        <v>95</v>
      </c>
      <c r="B104" s="111" t="s">
        <v>83</v>
      </c>
      <c r="C104" s="112" t="s">
        <v>84</v>
      </c>
      <c r="D104" s="112" t="s">
        <v>198</v>
      </c>
      <c r="E104" s="112" t="s">
        <v>39</v>
      </c>
      <c r="F104" s="113">
        <v>31906.8</v>
      </c>
    </row>
    <row r="105" spans="1:6" ht="24">
      <c r="A105" s="110">
        <v>96</v>
      </c>
      <c r="B105" s="111" t="s">
        <v>380</v>
      </c>
      <c r="C105" s="112" t="s">
        <v>84</v>
      </c>
      <c r="D105" s="112" t="s">
        <v>203</v>
      </c>
      <c r="E105" s="112" t="s">
        <v>39</v>
      </c>
      <c r="F105" s="113">
        <v>31906.8</v>
      </c>
    </row>
    <row r="106" spans="1:6" ht="24">
      <c r="A106" s="109">
        <v>97</v>
      </c>
      <c r="B106" s="111" t="s">
        <v>325</v>
      </c>
      <c r="C106" s="112" t="s">
        <v>84</v>
      </c>
      <c r="D106" s="112" t="s">
        <v>228</v>
      </c>
      <c r="E106" s="112" t="s">
        <v>39</v>
      </c>
      <c r="F106" s="113">
        <v>31906.8</v>
      </c>
    </row>
    <row r="107" spans="1:6" ht="12">
      <c r="A107" s="110">
        <v>98</v>
      </c>
      <c r="B107" s="111" t="s">
        <v>139</v>
      </c>
      <c r="C107" s="112" t="s">
        <v>84</v>
      </c>
      <c r="D107" s="112" t="s">
        <v>229</v>
      </c>
      <c r="E107" s="112" t="s">
        <v>39</v>
      </c>
      <c r="F107" s="113">
        <v>31864.8</v>
      </c>
    </row>
    <row r="108" spans="1:6" ht="12">
      <c r="A108" s="110">
        <v>99</v>
      </c>
      <c r="B108" s="111" t="s">
        <v>56</v>
      </c>
      <c r="C108" s="112" t="s">
        <v>84</v>
      </c>
      <c r="D108" s="112" t="s">
        <v>229</v>
      </c>
      <c r="E108" s="112" t="s">
        <v>57</v>
      </c>
      <c r="F108" s="113">
        <v>12099.977</v>
      </c>
    </row>
    <row r="109" spans="1:6" ht="24">
      <c r="A109" s="110">
        <v>100</v>
      </c>
      <c r="B109" s="111" t="s">
        <v>52</v>
      </c>
      <c r="C109" s="112" t="s">
        <v>84</v>
      </c>
      <c r="D109" s="112" t="s">
        <v>229</v>
      </c>
      <c r="E109" s="112" t="s">
        <v>53</v>
      </c>
      <c r="F109" s="113">
        <v>19701.823</v>
      </c>
    </row>
    <row r="110" spans="1:6" ht="12">
      <c r="A110" s="109">
        <v>101</v>
      </c>
      <c r="B110" s="111" t="s">
        <v>194</v>
      </c>
      <c r="C110" s="112" t="s">
        <v>84</v>
      </c>
      <c r="D110" s="112" t="s">
        <v>229</v>
      </c>
      <c r="E110" s="112" t="s">
        <v>195</v>
      </c>
      <c r="F110" s="113">
        <v>63</v>
      </c>
    </row>
    <row r="111" spans="1:6" ht="12">
      <c r="A111" s="110">
        <v>102</v>
      </c>
      <c r="B111" s="111" t="s">
        <v>140</v>
      </c>
      <c r="C111" s="112" t="s">
        <v>84</v>
      </c>
      <c r="D111" s="112" t="s">
        <v>230</v>
      </c>
      <c r="E111" s="112" t="s">
        <v>39</v>
      </c>
      <c r="F111" s="113">
        <v>12</v>
      </c>
    </row>
    <row r="112" spans="1:6" ht="24">
      <c r="A112" s="110">
        <v>103</v>
      </c>
      <c r="B112" s="111" t="s">
        <v>52</v>
      </c>
      <c r="C112" s="112" t="s">
        <v>84</v>
      </c>
      <c r="D112" s="112" t="s">
        <v>230</v>
      </c>
      <c r="E112" s="112" t="s">
        <v>53</v>
      </c>
      <c r="F112" s="113">
        <v>12</v>
      </c>
    </row>
    <row r="113" spans="1:6" ht="24">
      <c r="A113" s="110">
        <v>104</v>
      </c>
      <c r="B113" s="111" t="s">
        <v>138</v>
      </c>
      <c r="C113" s="112" t="s">
        <v>84</v>
      </c>
      <c r="D113" s="112" t="s">
        <v>231</v>
      </c>
      <c r="E113" s="112" t="s">
        <v>39</v>
      </c>
      <c r="F113" s="113">
        <v>30</v>
      </c>
    </row>
    <row r="114" spans="1:6" ht="24">
      <c r="A114" s="109">
        <v>105</v>
      </c>
      <c r="B114" s="111" t="s">
        <v>52</v>
      </c>
      <c r="C114" s="112" t="s">
        <v>84</v>
      </c>
      <c r="D114" s="112" t="s">
        <v>231</v>
      </c>
      <c r="E114" s="112" t="s">
        <v>53</v>
      </c>
      <c r="F114" s="113">
        <v>30</v>
      </c>
    </row>
    <row r="115" spans="1:6" ht="12">
      <c r="A115" s="110">
        <v>106</v>
      </c>
      <c r="B115" s="111" t="s">
        <v>85</v>
      </c>
      <c r="C115" s="112" t="s">
        <v>86</v>
      </c>
      <c r="D115" s="112" t="s">
        <v>198</v>
      </c>
      <c r="E115" s="112" t="s">
        <v>39</v>
      </c>
      <c r="F115" s="113">
        <v>403.724</v>
      </c>
    </row>
    <row r="116" spans="1:6" ht="12">
      <c r="A116" s="110">
        <v>107</v>
      </c>
      <c r="B116" s="111" t="s">
        <v>87</v>
      </c>
      <c r="C116" s="112" t="s">
        <v>88</v>
      </c>
      <c r="D116" s="112" t="s">
        <v>198</v>
      </c>
      <c r="E116" s="112" t="s">
        <v>39</v>
      </c>
      <c r="F116" s="113">
        <v>401.724</v>
      </c>
    </row>
    <row r="117" spans="1:6" ht="24">
      <c r="A117" s="110">
        <v>108</v>
      </c>
      <c r="B117" s="111" t="s">
        <v>380</v>
      </c>
      <c r="C117" s="112" t="s">
        <v>88</v>
      </c>
      <c r="D117" s="112" t="s">
        <v>203</v>
      </c>
      <c r="E117" s="112" t="s">
        <v>39</v>
      </c>
      <c r="F117" s="113">
        <v>401.724</v>
      </c>
    </row>
    <row r="118" spans="1:6" ht="36">
      <c r="A118" s="109">
        <v>109</v>
      </c>
      <c r="B118" s="111" t="s">
        <v>326</v>
      </c>
      <c r="C118" s="112" t="s">
        <v>88</v>
      </c>
      <c r="D118" s="112" t="s">
        <v>232</v>
      </c>
      <c r="E118" s="112" t="s">
        <v>39</v>
      </c>
      <c r="F118" s="113">
        <v>401.724</v>
      </c>
    </row>
    <row r="119" spans="1:6" ht="12">
      <c r="A119" s="110">
        <v>110</v>
      </c>
      <c r="B119" s="111" t="s">
        <v>327</v>
      </c>
      <c r="C119" s="112" t="s">
        <v>88</v>
      </c>
      <c r="D119" s="112" t="s">
        <v>309</v>
      </c>
      <c r="E119" s="112" t="s">
        <v>39</v>
      </c>
      <c r="F119" s="113">
        <v>401.724</v>
      </c>
    </row>
    <row r="120" spans="1:6" ht="12">
      <c r="A120" s="110">
        <v>111</v>
      </c>
      <c r="B120" s="111" t="s">
        <v>89</v>
      </c>
      <c r="C120" s="112" t="s">
        <v>88</v>
      </c>
      <c r="D120" s="112" t="s">
        <v>309</v>
      </c>
      <c r="E120" s="112" t="s">
        <v>90</v>
      </c>
      <c r="F120" s="113">
        <v>401.724</v>
      </c>
    </row>
    <row r="121" spans="1:6" ht="12">
      <c r="A121" s="110">
        <v>112</v>
      </c>
      <c r="B121" s="111" t="s">
        <v>91</v>
      </c>
      <c r="C121" s="112" t="s">
        <v>92</v>
      </c>
      <c r="D121" s="112" t="s">
        <v>198</v>
      </c>
      <c r="E121" s="112" t="s">
        <v>39</v>
      </c>
      <c r="F121" s="113">
        <v>2</v>
      </c>
    </row>
    <row r="122" spans="1:6" ht="24">
      <c r="A122" s="109">
        <v>113</v>
      </c>
      <c r="B122" s="111" t="s">
        <v>380</v>
      </c>
      <c r="C122" s="112" t="s">
        <v>92</v>
      </c>
      <c r="D122" s="112" t="s">
        <v>203</v>
      </c>
      <c r="E122" s="112" t="s">
        <v>39</v>
      </c>
      <c r="F122" s="113">
        <v>2</v>
      </c>
    </row>
    <row r="123" spans="1:6" ht="36">
      <c r="A123" s="110">
        <v>114</v>
      </c>
      <c r="B123" s="111" t="s">
        <v>326</v>
      </c>
      <c r="C123" s="112" t="s">
        <v>92</v>
      </c>
      <c r="D123" s="112" t="s">
        <v>232</v>
      </c>
      <c r="E123" s="112" t="s">
        <v>39</v>
      </c>
      <c r="F123" s="113">
        <v>2</v>
      </c>
    </row>
    <row r="124" spans="1:6" ht="36">
      <c r="A124" s="110">
        <v>115</v>
      </c>
      <c r="B124" s="111" t="s">
        <v>141</v>
      </c>
      <c r="C124" s="112" t="s">
        <v>92</v>
      </c>
      <c r="D124" s="112" t="s">
        <v>233</v>
      </c>
      <c r="E124" s="112" t="s">
        <v>39</v>
      </c>
      <c r="F124" s="113">
        <v>2</v>
      </c>
    </row>
    <row r="125" spans="1:6" ht="12">
      <c r="A125" s="110">
        <v>116</v>
      </c>
      <c r="B125" s="111" t="s">
        <v>142</v>
      </c>
      <c r="C125" s="112" t="s">
        <v>92</v>
      </c>
      <c r="D125" s="112" t="s">
        <v>233</v>
      </c>
      <c r="E125" s="112" t="s">
        <v>130</v>
      </c>
      <c r="F125" s="113">
        <v>2</v>
      </c>
    </row>
    <row r="126" spans="1:6" ht="12">
      <c r="A126" s="109">
        <v>117</v>
      </c>
      <c r="B126" s="111" t="s">
        <v>93</v>
      </c>
      <c r="C126" s="112" t="s">
        <v>94</v>
      </c>
      <c r="D126" s="112" t="s">
        <v>198</v>
      </c>
      <c r="E126" s="112" t="s">
        <v>39</v>
      </c>
      <c r="F126" s="113">
        <v>42</v>
      </c>
    </row>
    <row r="127" spans="1:6" ht="12">
      <c r="A127" s="110">
        <v>118</v>
      </c>
      <c r="B127" s="111" t="s">
        <v>95</v>
      </c>
      <c r="C127" s="112" t="s">
        <v>96</v>
      </c>
      <c r="D127" s="112" t="s">
        <v>198</v>
      </c>
      <c r="E127" s="112" t="s">
        <v>39</v>
      </c>
      <c r="F127" s="113">
        <v>42</v>
      </c>
    </row>
    <row r="128" spans="1:6" ht="24">
      <c r="A128" s="110">
        <v>119</v>
      </c>
      <c r="B128" s="111" t="s">
        <v>380</v>
      </c>
      <c r="C128" s="112" t="s">
        <v>96</v>
      </c>
      <c r="D128" s="112" t="s">
        <v>203</v>
      </c>
      <c r="E128" s="112" t="s">
        <v>39</v>
      </c>
      <c r="F128" s="113">
        <v>42</v>
      </c>
    </row>
    <row r="129" spans="1:6" ht="24">
      <c r="A129" s="110">
        <v>120</v>
      </c>
      <c r="B129" s="111" t="s">
        <v>328</v>
      </c>
      <c r="C129" s="112" t="s">
        <v>96</v>
      </c>
      <c r="D129" s="112" t="s">
        <v>234</v>
      </c>
      <c r="E129" s="112" t="s">
        <v>39</v>
      </c>
      <c r="F129" s="113">
        <v>42</v>
      </c>
    </row>
    <row r="130" spans="1:6" ht="24">
      <c r="A130" s="109">
        <v>121</v>
      </c>
      <c r="B130" s="111" t="s">
        <v>143</v>
      </c>
      <c r="C130" s="112" t="s">
        <v>96</v>
      </c>
      <c r="D130" s="112" t="s">
        <v>235</v>
      </c>
      <c r="E130" s="112" t="s">
        <v>39</v>
      </c>
      <c r="F130" s="113">
        <v>42</v>
      </c>
    </row>
    <row r="131" spans="1:6" ht="24">
      <c r="A131" s="110">
        <v>122</v>
      </c>
      <c r="B131" s="111" t="s">
        <v>52</v>
      </c>
      <c r="C131" s="112" t="s">
        <v>96</v>
      </c>
      <c r="D131" s="112" t="s">
        <v>235</v>
      </c>
      <c r="E131" s="112" t="s">
        <v>53</v>
      </c>
      <c r="F131" s="113">
        <v>42</v>
      </c>
    </row>
    <row r="132" spans="1:6" ht="12">
      <c r="A132" s="110">
        <v>123</v>
      </c>
      <c r="B132" s="111" t="s">
        <v>266</v>
      </c>
      <c r="C132" s="112" t="s">
        <v>268</v>
      </c>
      <c r="D132" s="112" t="s">
        <v>198</v>
      </c>
      <c r="E132" s="112" t="s">
        <v>39</v>
      </c>
      <c r="F132" s="113">
        <v>107.95</v>
      </c>
    </row>
    <row r="133" spans="1:6" ht="12">
      <c r="A133" s="110">
        <v>124</v>
      </c>
      <c r="B133" s="111" t="s">
        <v>267</v>
      </c>
      <c r="C133" s="112" t="s">
        <v>269</v>
      </c>
      <c r="D133" s="112" t="s">
        <v>198</v>
      </c>
      <c r="E133" s="112" t="s">
        <v>39</v>
      </c>
      <c r="F133" s="113">
        <v>107.95</v>
      </c>
    </row>
    <row r="134" spans="1:6" ht="24">
      <c r="A134" s="109">
        <v>125</v>
      </c>
      <c r="B134" s="111" t="s">
        <v>380</v>
      </c>
      <c r="C134" s="112" t="s">
        <v>269</v>
      </c>
      <c r="D134" s="112" t="s">
        <v>203</v>
      </c>
      <c r="E134" s="112" t="s">
        <v>39</v>
      </c>
      <c r="F134" s="113">
        <v>107.95</v>
      </c>
    </row>
    <row r="135" spans="1:6" ht="24">
      <c r="A135" s="110">
        <v>126</v>
      </c>
      <c r="B135" s="111" t="s">
        <v>301</v>
      </c>
      <c r="C135" s="112" t="s">
        <v>269</v>
      </c>
      <c r="D135" s="112" t="s">
        <v>204</v>
      </c>
      <c r="E135" s="112" t="s">
        <v>39</v>
      </c>
      <c r="F135" s="113">
        <v>107.95</v>
      </c>
    </row>
    <row r="136" spans="1:6" ht="12">
      <c r="A136" s="110">
        <v>127</v>
      </c>
      <c r="B136" s="111" t="s">
        <v>144</v>
      </c>
      <c r="C136" s="112" t="s">
        <v>269</v>
      </c>
      <c r="D136" s="112" t="s">
        <v>236</v>
      </c>
      <c r="E136" s="112" t="s">
        <v>39</v>
      </c>
      <c r="F136" s="113">
        <v>107.95</v>
      </c>
    </row>
    <row r="137" spans="1:6" ht="24">
      <c r="A137" s="110">
        <v>128</v>
      </c>
      <c r="B137" s="111" t="s">
        <v>52</v>
      </c>
      <c r="C137" s="112" t="s">
        <v>269</v>
      </c>
      <c r="D137" s="112" t="s">
        <v>236</v>
      </c>
      <c r="E137" s="112" t="s">
        <v>53</v>
      </c>
      <c r="F137" s="113">
        <v>107.95</v>
      </c>
    </row>
    <row r="138" spans="1:6" ht="12">
      <c r="A138" s="109">
        <v>129</v>
      </c>
      <c r="B138" s="148" t="s">
        <v>273</v>
      </c>
      <c r="C138" s="149"/>
      <c r="D138" s="149"/>
      <c r="E138" s="149"/>
      <c r="F138" s="114">
        <v>62724.14</v>
      </c>
    </row>
  </sheetData>
  <sheetProtection/>
  <autoFilter ref="A10:G10"/>
  <mergeCells count="2">
    <mergeCell ref="A7:F7"/>
    <mergeCell ref="B138:E138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139"/>
  <sheetViews>
    <sheetView zoomScalePageLayoutView="0" workbookViewId="0" topLeftCell="A1">
      <selection activeCell="P10" sqref="P10"/>
    </sheetView>
  </sheetViews>
  <sheetFormatPr defaultColWidth="9.00390625" defaultRowHeight="12.75"/>
  <cols>
    <col min="1" max="1" width="4.75390625" style="126" customWidth="1"/>
    <col min="2" max="2" width="56.375" style="90" customWidth="1"/>
    <col min="3" max="3" width="6.75390625" style="90" customWidth="1"/>
    <col min="4" max="4" width="12.00390625" style="90" customWidth="1"/>
    <col min="5" max="5" width="5.75390625" style="90" customWidth="1"/>
    <col min="6" max="7" width="12.00390625" style="90" customWidth="1"/>
    <col min="8" max="9" width="12.75390625" style="90" hidden="1" customWidth="1"/>
    <col min="10" max="16384" width="9.125" style="90" customWidth="1"/>
  </cols>
  <sheetData>
    <row r="1" ht="12.75">
      <c r="G1" s="127" t="s">
        <v>300</v>
      </c>
    </row>
    <row r="2" ht="12.75">
      <c r="G2" s="127" t="s">
        <v>329</v>
      </c>
    </row>
    <row r="3" ht="12.75">
      <c r="G3" s="127" t="s">
        <v>330</v>
      </c>
    </row>
    <row r="4" ht="12.75">
      <c r="G4" s="127" t="s">
        <v>331</v>
      </c>
    </row>
    <row r="5" ht="12.75">
      <c r="G5" s="127" t="s">
        <v>330</v>
      </c>
    </row>
    <row r="6" ht="12.75">
      <c r="G6" s="127" t="s">
        <v>372</v>
      </c>
    </row>
    <row r="7" spans="1:7" ht="45" customHeight="1">
      <c r="A7" s="147" t="s">
        <v>366</v>
      </c>
      <c r="B7" s="152"/>
      <c r="C7" s="152"/>
      <c r="D7" s="152"/>
      <c r="E7" s="152"/>
      <c r="F7" s="152"/>
      <c r="G7" s="153"/>
    </row>
    <row r="8" spans="2:6" ht="12.75" hidden="1">
      <c r="B8" s="128"/>
      <c r="C8" s="128"/>
      <c r="D8" s="128"/>
      <c r="E8" s="128"/>
      <c r="F8" s="127"/>
    </row>
    <row r="9" spans="1:7" ht="28.5" customHeight="1">
      <c r="A9" s="156" t="s">
        <v>10</v>
      </c>
      <c r="B9" s="156" t="s">
        <v>35</v>
      </c>
      <c r="C9" s="156" t="s">
        <v>29</v>
      </c>
      <c r="D9" s="156" t="s">
        <v>5</v>
      </c>
      <c r="E9" s="156" t="s">
        <v>8</v>
      </c>
      <c r="F9" s="154" t="s">
        <v>0</v>
      </c>
      <c r="G9" s="155"/>
    </row>
    <row r="10" spans="1:7" ht="30" customHeight="1">
      <c r="A10" s="156"/>
      <c r="B10" s="156"/>
      <c r="C10" s="156"/>
      <c r="D10" s="156"/>
      <c r="E10" s="156"/>
      <c r="F10" s="129" t="s">
        <v>332</v>
      </c>
      <c r="G10" s="129" t="s">
        <v>364</v>
      </c>
    </row>
    <row r="11" spans="1:7" ht="12.75">
      <c r="A11" s="130">
        <v>1</v>
      </c>
      <c r="B11" s="115">
        <v>2</v>
      </c>
      <c r="C11" s="115">
        <v>3</v>
      </c>
      <c r="D11" s="115">
        <v>4</v>
      </c>
      <c r="E11" s="115">
        <v>5</v>
      </c>
      <c r="F11" s="115">
        <v>6</v>
      </c>
      <c r="G11" s="131">
        <v>7</v>
      </c>
    </row>
    <row r="12" spans="1:7" ht="12.75">
      <c r="A12" s="132">
        <v>2</v>
      </c>
      <c r="B12" s="122" t="s">
        <v>37</v>
      </c>
      <c r="C12" s="123" t="s">
        <v>38</v>
      </c>
      <c r="D12" s="123" t="s">
        <v>198</v>
      </c>
      <c r="E12" s="123" t="s">
        <v>39</v>
      </c>
      <c r="F12" s="124">
        <v>10708.14</v>
      </c>
      <c r="G12" s="124">
        <v>10708.04</v>
      </c>
    </row>
    <row r="13" spans="1:7" ht="25.5">
      <c r="A13" s="132">
        <v>3</v>
      </c>
      <c r="B13" s="122" t="s">
        <v>40</v>
      </c>
      <c r="C13" s="123" t="s">
        <v>41</v>
      </c>
      <c r="D13" s="123" t="s">
        <v>198</v>
      </c>
      <c r="E13" s="123" t="s">
        <v>39</v>
      </c>
      <c r="F13" s="124">
        <v>1675.7</v>
      </c>
      <c r="G13" s="124">
        <v>1675.7</v>
      </c>
    </row>
    <row r="14" spans="1:7" ht="12.75">
      <c r="A14" s="132">
        <v>4</v>
      </c>
      <c r="B14" s="122" t="s">
        <v>42</v>
      </c>
      <c r="C14" s="123" t="s">
        <v>41</v>
      </c>
      <c r="D14" s="123" t="s">
        <v>199</v>
      </c>
      <c r="E14" s="123" t="s">
        <v>39</v>
      </c>
      <c r="F14" s="124">
        <v>1675.7</v>
      </c>
      <c r="G14" s="124">
        <v>1675.7</v>
      </c>
    </row>
    <row r="15" spans="1:7" ht="12.75">
      <c r="A15" s="130">
        <v>5</v>
      </c>
      <c r="B15" s="122" t="s">
        <v>43</v>
      </c>
      <c r="C15" s="123" t="s">
        <v>41</v>
      </c>
      <c r="D15" s="123" t="s">
        <v>200</v>
      </c>
      <c r="E15" s="123" t="s">
        <v>39</v>
      </c>
      <c r="F15" s="124">
        <v>1675.7</v>
      </c>
      <c r="G15" s="124">
        <v>1675.7</v>
      </c>
    </row>
    <row r="16" spans="1:7" ht="25.5">
      <c r="A16" s="132">
        <v>6</v>
      </c>
      <c r="B16" s="122" t="s">
        <v>44</v>
      </c>
      <c r="C16" s="123" t="s">
        <v>41</v>
      </c>
      <c r="D16" s="123" t="s">
        <v>200</v>
      </c>
      <c r="E16" s="123" t="s">
        <v>45</v>
      </c>
      <c r="F16" s="124">
        <v>1675.7</v>
      </c>
      <c r="G16" s="124">
        <v>1675.7</v>
      </c>
    </row>
    <row r="17" spans="1:7" ht="38.25">
      <c r="A17" s="132">
        <v>7</v>
      </c>
      <c r="B17" s="122" t="s">
        <v>46</v>
      </c>
      <c r="C17" s="123" t="s">
        <v>47</v>
      </c>
      <c r="D17" s="123" t="s">
        <v>198</v>
      </c>
      <c r="E17" s="123" t="s">
        <v>39</v>
      </c>
      <c r="F17" s="124">
        <v>120</v>
      </c>
      <c r="G17" s="124">
        <v>120</v>
      </c>
    </row>
    <row r="18" spans="1:7" ht="12.75">
      <c r="A18" s="132">
        <v>8</v>
      </c>
      <c r="B18" s="122" t="s">
        <v>42</v>
      </c>
      <c r="C18" s="123" t="s">
        <v>47</v>
      </c>
      <c r="D18" s="123" t="s">
        <v>199</v>
      </c>
      <c r="E18" s="123" t="s">
        <v>39</v>
      </c>
      <c r="F18" s="124">
        <v>120</v>
      </c>
      <c r="G18" s="124">
        <v>120</v>
      </c>
    </row>
    <row r="19" spans="1:7" ht="25.5">
      <c r="A19" s="130">
        <v>9</v>
      </c>
      <c r="B19" s="122" t="s">
        <v>48</v>
      </c>
      <c r="C19" s="123" t="s">
        <v>47</v>
      </c>
      <c r="D19" s="123" t="s">
        <v>201</v>
      </c>
      <c r="E19" s="123" t="s">
        <v>39</v>
      </c>
      <c r="F19" s="124">
        <v>120</v>
      </c>
      <c r="G19" s="124">
        <v>120</v>
      </c>
    </row>
    <row r="20" spans="1:7" ht="25.5">
      <c r="A20" s="132">
        <v>10</v>
      </c>
      <c r="B20" s="122" t="s">
        <v>44</v>
      </c>
      <c r="C20" s="123" t="s">
        <v>47</v>
      </c>
      <c r="D20" s="123" t="s">
        <v>201</v>
      </c>
      <c r="E20" s="123" t="s">
        <v>45</v>
      </c>
      <c r="F20" s="124">
        <v>120</v>
      </c>
      <c r="G20" s="124">
        <v>120</v>
      </c>
    </row>
    <row r="21" spans="1:7" ht="38.25">
      <c r="A21" s="132">
        <v>11</v>
      </c>
      <c r="B21" s="122" t="s">
        <v>49</v>
      </c>
      <c r="C21" s="123" t="s">
        <v>50</v>
      </c>
      <c r="D21" s="123" t="s">
        <v>198</v>
      </c>
      <c r="E21" s="123" t="s">
        <v>39</v>
      </c>
      <c r="F21" s="124">
        <v>5587.05</v>
      </c>
      <c r="G21" s="124">
        <v>5587.05</v>
      </c>
    </row>
    <row r="22" spans="1:7" ht="12.75">
      <c r="A22" s="132">
        <v>12</v>
      </c>
      <c r="B22" s="122" t="s">
        <v>42</v>
      </c>
      <c r="C22" s="123" t="s">
        <v>50</v>
      </c>
      <c r="D22" s="123" t="s">
        <v>199</v>
      </c>
      <c r="E22" s="123" t="s">
        <v>39</v>
      </c>
      <c r="F22" s="124">
        <v>5587.05</v>
      </c>
      <c r="G22" s="124">
        <v>5587.05</v>
      </c>
    </row>
    <row r="23" spans="1:7" ht="25.5">
      <c r="A23" s="130">
        <v>13</v>
      </c>
      <c r="B23" s="122" t="s">
        <v>51</v>
      </c>
      <c r="C23" s="123" t="s">
        <v>50</v>
      </c>
      <c r="D23" s="123" t="s">
        <v>202</v>
      </c>
      <c r="E23" s="123" t="s">
        <v>39</v>
      </c>
      <c r="F23" s="124">
        <v>5587.05</v>
      </c>
      <c r="G23" s="124">
        <v>5587.05</v>
      </c>
    </row>
    <row r="24" spans="1:7" ht="25.5">
      <c r="A24" s="132">
        <v>14</v>
      </c>
      <c r="B24" s="122" t="s">
        <v>44</v>
      </c>
      <c r="C24" s="123" t="s">
        <v>50</v>
      </c>
      <c r="D24" s="123" t="s">
        <v>202</v>
      </c>
      <c r="E24" s="123" t="s">
        <v>45</v>
      </c>
      <c r="F24" s="124">
        <v>5582.55</v>
      </c>
      <c r="G24" s="124">
        <v>5582.55</v>
      </c>
    </row>
    <row r="25" spans="1:7" ht="25.5">
      <c r="A25" s="132">
        <v>15</v>
      </c>
      <c r="B25" s="122" t="s">
        <v>52</v>
      </c>
      <c r="C25" s="123" t="s">
        <v>50</v>
      </c>
      <c r="D25" s="123" t="s">
        <v>202</v>
      </c>
      <c r="E25" s="123" t="s">
        <v>53</v>
      </c>
      <c r="F25" s="124">
        <v>0</v>
      </c>
      <c r="G25" s="124">
        <v>0</v>
      </c>
    </row>
    <row r="26" spans="1:7" ht="12.75">
      <c r="A26" s="132">
        <v>16</v>
      </c>
      <c r="B26" s="122" t="s">
        <v>194</v>
      </c>
      <c r="C26" s="123" t="s">
        <v>50</v>
      </c>
      <c r="D26" s="123" t="s">
        <v>202</v>
      </c>
      <c r="E26" s="123" t="s">
        <v>195</v>
      </c>
      <c r="F26" s="124">
        <v>4.5</v>
      </c>
      <c r="G26" s="124">
        <v>4.5</v>
      </c>
    </row>
    <row r="27" spans="1:7" ht="12.75">
      <c r="A27" s="130">
        <v>17</v>
      </c>
      <c r="B27" s="122" t="s">
        <v>253</v>
      </c>
      <c r="C27" s="123" t="s">
        <v>254</v>
      </c>
      <c r="D27" s="123" t="s">
        <v>198</v>
      </c>
      <c r="E27" s="123" t="s">
        <v>39</v>
      </c>
      <c r="F27" s="124">
        <v>0.7</v>
      </c>
      <c r="G27" s="124">
        <v>0.6</v>
      </c>
    </row>
    <row r="28" spans="1:7" ht="38.25">
      <c r="A28" s="132">
        <v>18</v>
      </c>
      <c r="B28" s="122" t="s">
        <v>380</v>
      </c>
      <c r="C28" s="123" t="s">
        <v>254</v>
      </c>
      <c r="D28" s="123" t="s">
        <v>203</v>
      </c>
      <c r="E28" s="123" t="s">
        <v>39</v>
      </c>
      <c r="F28" s="124">
        <v>0.7</v>
      </c>
      <c r="G28" s="124">
        <v>0.6</v>
      </c>
    </row>
    <row r="29" spans="1:7" ht="25.5">
      <c r="A29" s="132">
        <v>19</v>
      </c>
      <c r="B29" s="122" t="s">
        <v>301</v>
      </c>
      <c r="C29" s="123" t="s">
        <v>254</v>
      </c>
      <c r="D29" s="123" t="s">
        <v>204</v>
      </c>
      <c r="E29" s="123" t="s">
        <v>39</v>
      </c>
      <c r="F29" s="124">
        <v>0.7</v>
      </c>
      <c r="G29" s="124">
        <v>0.6</v>
      </c>
    </row>
    <row r="30" spans="1:7" ht="63.75">
      <c r="A30" s="132">
        <v>20</v>
      </c>
      <c r="B30" s="122" t="s">
        <v>451</v>
      </c>
      <c r="C30" s="123" t="s">
        <v>254</v>
      </c>
      <c r="D30" s="123" t="s">
        <v>255</v>
      </c>
      <c r="E30" s="123" t="s">
        <v>39</v>
      </c>
      <c r="F30" s="124">
        <v>0.7</v>
      </c>
      <c r="G30" s="124">
        <v>0.6</v>
      </c>
    </row>
    <row r="31" spans="1:7" ht="25.5">
      <c r="A31" s="130">
        <v>21</v>
      </c>
      <c r="B31" s="122" t="s">
        <v>52</v>
      </c>
      <c r="C31" s="123" t="s">
        <v>254</v>
      </c>
      <c r="D31" s="123" t="s">
        <v>255</v>
      </c>
      <c r="E31" s="123" t="s">
        <v>53</v>
      </c>
      <c r="F31" s="124">
        <v>0.7</v>
      </c>
      <c r="G31" s="124">
        <v>0.6</v>
      </c>
    </row>
    <row r="32" spans="1:7" ht="12.75">
      <c r="A32" s="132">
        <v>22</v>
      </c>
      <c r="B32" s="122" t="s">
        <v>381</v>
      </c>
      <c r="C32" s="123" t="s">
        <v>382</v>
      </c>
      <c r="D32" s="123" t="s">
        <v>198</v>
      </c>
      <c r="E32" s="123" t="s">
        <v>39</v>
      </c>
      <c r="F32" s="124">
        <v>0</v>
      </c>
      <c r="G32" s="124">
        <v>0</v>
      </c>
    </row>
    <row r="33" spans="1:7" ht="12.75">
      <c r="A33" s="132">
        <v>23</v>
      </c>
      <c r="B33" s="122" t="s">
        <v>42</v>
      </c>
      <c r="C33" s="123" t="s">
        <v>382</v>
      </c>
      <c r="D33" s="123" t="s">
        <v>199</v>
      </c>
      <c r="E33" s="123" t="s">
        <v>39</v>
      </c>
      <c r="F33" s="124">
        <v>0</v>
      </c>
      <c r="G33" s="124">
        <v>0</v>
      </c>
    </row>
    <row r="34" spans="1:7" ht="12.75">
      <c r="A34" s="132">
        <v>24</v>
      </c>
      <c r="B34" s="122" t="s">
        <v>383</v>
      </c>
      <c r="C34" s="123" t="s">
        <v>382</v>
      </c>
      <c r="D34" s="123" t="s">
        <v>384</v>
      </c>
      <c r="E34" s="123" t="s">
        <v>39</v>
      </c>
      <c r="F34" s="124">
        <v>0</v>
      </c>
      <c r="G34" s="124">
        <v>0</v>
      </c>
    </row>
    <row r="35" spans="1:7" ht="12.75">
      <c r="A35" s="130">
        <v>25</v>
      </c>
      <c r="B35" s="122" t="s">
        <v>385</v>
      </c>
      <c r="C35" s="123" t="s">
        <v>382</v>
      </c>
      <c r="D35" s="123" t="s">
        <v>384</v>
      </c>
      <c r="E35" s="123" t="s">
        <v>386</v>
      </c>
      <c r="F35" s="124">
        <v>0</v>
      </c>
      <c r="G35" s="124">
        <v>0</v>
      </c>
    </row>
    <row r="36" spans="1:7" ht="12.75">
      <c r="A36" s="132">
        <v>26</v>
      </c>
      <c r="B36" s="122" t="s">
        <v>54</v>
      </c>
      <c r="C36" s="123" t="s">
        <v>55</v>
      </c>
      <c r="D36" s="123" t="s">
        <v>198</v>
      </c>
      <c r="E36" s="123" t="s">
        <v>39</v>
      </c>
      <c r="F36" s="124">
        <v>3324.69</v>
      </c>
      <c r="G36" s="124">
        <v>3324.69</v>
      </c>
    </row>
    <row r="37" spans="1:7" ht="38.25">
      <c r="A37" s="132">
        <v>27</v>
      </c>
      <c r="B37" s="122" t="s">
        <v>380</v>
      </c>
      <c r="C37" s="123" t="s">
        <v>55</v>
      </c>
      <c r="D37" s="123" t="s">
        <v>203</v>
      </c>
      <c r="E37" s="123" t="s">
        <v>39</v>
      </c>
      <c r="F37" s="124">
        <v>3324.69</v>
      </c>
      <c r="G37" s="124">
        <v>3324.69</v>
      </c>
    </row>
    <row r="38" spans="1:7" ht="38.25">
      <c r="A38" s="132">
        <v>28</v>
      </c>
      <c r="B38" s="122" t="s">
        <v>310</v>
      </c>
      <c r="C38" s="123" t="s">
        <v>55</v>
      </c>
      <c r="D38" s="123" t="s">
        <v>302</v>
      </c>
      <c r="E38" s="123" t="s">
        <v>39</v>
      </c>
      <c r="F38" s="124">
        <v>47.5</v>
      </c>
      <c r="G38" s="124">
        <v>47.5</v>
      </c>
    </row>
    <row r="39" spans="1:7" ht="25.5">
      <c r="A39" s="130">
        <v>29</v>
      </c>
      <c r="B39" s="122" t="s">
        <v>311</v>
      </c>
      <c r="C39" s="123" t="s">
        <v>55</v>
      </c>
      <c r="D39" s="123" t="s">
        <v>303</v>
      </c>
      <c r="E39" s="123" t="s">
        <v>39</v>
      </c>
      <c r="F39" s="124">
        <v>47.5</v>
      </c>
      <c r="G39" s="124">
        <v>47.5</v>
      </c>
    </row>
    <row r="40" spans="1:7" ht="25.5">
      <c r="A40" s="132">
        <v>30</v>
      </c>
      <c r="B40" s="122" t="s">
        <v>52</v>
      </c>
      <c r="C40" s="123" t="s">
        <v>55</v>
      </c>
      <c r="D40" s="123" t="s">
        <v>303</v>
      </c>
      <c r="E40" s="123" t="s">
        <v>53</v>
      </c>
      <c r="F40" s="124">
        <v>47.5</v>
      </c>
      <c r="G40" s="124">
        <v>47.5</v>
      </c>
    </row>
    <row r="41" spans="1:7" ht="25.5">
      <c r="A41" s="132">
        <v>31</v>
      </c>
      <c r="B41" s="122" t="s">
        <v>301</v>
      </c>
      <c r="C41" s="123" t="s">
        <v>55</v>
      </c>
      <c r="D41" s="123" t="s">
        <v>204</v>
      </c>
      <c r="E41" s="123" t="s">
        <v>39</v>
      </c>
      <c r="F41" s="124">
        <v>3276.99</v>
      </c>
      <c r="G41" s="124">
        <v>3276.99</v>
      </c>
    </row>
    <row r="42" spans="1:7" ht="25.5">
      <c r="A42" s="132">
        <v>32</v>
      </c>
      <c r="B42" s="122" t="s">
        <v>205</v>
      </c>
      <c r="C42" s="123" t="s">
        <v>55</v>
      </c>
      <c r="D42" s="123" t="s">
        <v>206</v>
      </c>
      <c r="E42" s="123" t="s">
        <v>39</v>
      </c>
      <c r="F42" s="124">
        <v>3276.99</v>
      </c>
      <c r="G42" s="124">
        <v>3276.99</v>
      </c>
    </row>
    <row r="43" spans="1:7" ht="12.75">
      <c r="A43" s="130">
        <v>33</v>
      </c>
      <c r="B43" s="122" t="s">
        <v>56</v>
      </c>
      <c r="C43" s="123" t="s">
        <v>55</v>
      </c>
      <c r="D43" s="123" t="s">
        <v>206</v>
      </c>
      <c r="E43" s="123" t="s">
        <v>57</v>
      </c>
      <c r="F43" s="124">
        <v>2145.45</v>
      </c>
      <c r="G43" s="124">
        <v>2145.45</v>
      </c>
    </row>
    <row r="44" spans="1:7" ht="25.5">
      <c r="A44" s="132">
        <v>34</v>
      </c>
      <c r="B44" s="122" t="s">
        <v>52</v>
      </c>
      <c r="C44" s="123" t="s">
        <v>55</v>
      </c>
      <c r="D44" s="123" t="s">
        <v>206</v>
      </c>
      <c r="E44" s="123" t="s">
        <v>53</v>
      </c>
      <c r="F44" s="124">
        <v>1131.54</v>
      </c>
      <c r="G44" s="124">
        <v>1131.54</v>
      </c>
    </row>
    <row r="45" spans="1:7" ht="25.5">
      <c r="A45" s="132">
        <v>35</v>
      </c>
      <c r="B45" s="122" t="s">
        <v>312</v>
      </c>
      <c r="C45" s="123" t="s">
        <v>55</v>
      </c>
      <c r="D45" s="123" t="s">
        <v>256</v>
      </c>
      <c r="E45" s="123" t="s">
        <v>39</v>
      </c>
      <c r="F45" s="124">
        <v>0.2</v>
      </c>
      <c r="G45" s="124">
        <v>0.2</v>
      </c>
    </row>
    <row r="46" spans="1:7" ht="76.5">
      <c r="A46" s="132">
        <v>36</v>
      </c>
      <c r="B46" s="122" t="s">
        <v>452</v>
      </c>
      <c r="C46" s="123" t="s">
        <v>55</v>
      </c>
      <c r="D46" s="123" t="s">
        <v>257</v>
      </c>
      <c r="E46" s="123" t="s">
        <v>39</v>
      </c>
      <c r="F46" s="124">
        <v>0.2</v>
      </c>
      <c r="G46" s="124">
        <v>0.2</v>
      </c>
    </row>
    <row r="47" spans="1:7" ht="25.5">
      <c r="A47" s="130">
        <v>37</v>
      </c>
      <c r="B47" s="122" t="s">
        <v>52</v>
      </c>
      <c r="C47" s="123" t="s">
        <v>55</v>
      </c>
      <c r="D47" s="123" t="s">
        <v>257</v>
      </c>
      <c r="E47" s="123" t="s">
        <v>53</v>
      </c>
      <c r="F47" s="124">
        <v>0.2</v>
      </c>
      <c r="G47" s="124">
        <v>0.2</v>
      </c>
    </row>
    <row r="48" spans="1:7" ht="12.75">
      <c r="A48" s="132">
        <v>38</v>
      </c>
      <c r="B48" s="122" t="s">
        <v>58</v>
      </c>
      <c r="C48" s="123" t="s">
        <v>59</v>
      </c>
      <c r="D48" s="123" t="s">
        <v>198</v>
      </c>
      <c r="E48" s="123" t="s">
        <v>39</v>
      </c>
      <c r="F48" s="124">
        <v>140.5</v>
      </c>
      <c r="G48" s="124">
        <v>145.4</v>
      </c>
    </row>
    <row r="49" spans="1:7" ht="12.75">
      <c r="A49" s="132">
        <v>39</v>
      </c>
      <c r="B49" s="122" t="s">
        <v>60</v>
      </c>
      <c r="C49" s="123" t="s">
        <v>61</v>
      </c>
      <c r="D49" s="123" t="s">
        <v>198</v>
      </c>
      <c r="E49" s="123" t="s">
        <v>39</v>
      </c>
      <c r="F49" s="124">
        <v>140.5</v>
      </c>
      <c r="G49" s="124">
        <v>145.4</v>
      </c>
    </row>
    <row r="50" spans="1:7" ht="38.25">
      <c r="A50" s="132">
        <v>40</v>
      </c>
      <c r="B50" s="122" t="s">
        <v>380</v>
      </c>
      <c r="C50" s="123" t="s">
        <v>61</v>
      </c>
      <c r="D50" s="123" t="s">
        <v>203</v>
      </c>
      <c r="E50" s="123" t="s">
        <v>39</v>
      </c>
      <c r="F50" s="124">
        <v>140.5</v>
      </c>
      <c r="G50" s="124">
        <v>145.4</v>
      </c>
    </row>
    <row r="51" spans="1:7" ht="38.25">
      <c r="A51" s="130">
        <v>41</v>
      </c>
      <c r="B51" s="122" t="s">
        <v>313</v>
      </c>
      <c r="C51" s="123" t="s">
        <v>61</v>
      </c>
      <c r="D51" s="123" t="s">
        <v>304</v>
      </c>
      <c r="E51" s="123" t="s">
        <v>39</v>
      </c>
      <c r="F51" s="124">
        <v>140.5</v>
      </c>
      <c r="G51" s="124">
        <v>145.4</v>
      </c>
    </row>
    <row r="52" spans="1:7" ht="38.25">
      <c r="A52" s="132">
        <v>42</v>
      </c>
      <c r="B52" s="122" t="s">
        <v>453</v>
      </c>
      <c r="C52" s="123" t="s">
        <v>61</v>
      </c>
      <c r="D52" s="123" t="s">
        <v>305</v>
      </c>
      <c r="E52" s="123" t="s">
        <v>39</v>
      </c>
      <c r="F52" s="124">
        <v>140.5</v>
      </c>
      <c r="G52" s="124">
        <v>145.4</v>
      </c>
    </row>
    <row r="53" spans="1:7" ht="25.5">
      <c r="A53" s="132">
        <v>43</v>
      </c>
      <c r="B53" s="122" t="s">
        <v>44</v>
      </c>
      <c r="C53" s="123" t="s">
        <v>61</v>
      </c>
      <c r="D53" s="123" t="s">
        <v>305</v>
      </c>
      <c r="E53" s="123" t="s">
        <v>45</v>
      </c>
      <c r="F53" s="124">
        <v>140.5</v>
      </c>
      <c r="G53" s="124">
        <v>145.4</v>
      </c>
    </row>
    <row r="54" spans="1:7" ht="25.5">
      <c r="A54" s="132">
        <v>44</v>
      </c>
      <c r="B54" s="122" t="s">
        <v>62</v>
      </c>
      <c r="C54" s="123" t="s">
        <v>63</v>
      </c>
      <c r="D54" s="123" t="s">
        <v>198</v>
      </c>
      <c r="E54" s="123" t="s">
        <v>39</v>
      </c>
      <c r="F54" s="124">
        <v>81.6</v>
      </c>
      <c r="G54" s="124">
        <v>81.6</v>
      </c>
    </row>
    <row r="55" spans="1:7" ht="25.5">
      <c r="A55" s="130">
        <v>45</v>
      </c>
      <c r="B55" s="122" t="s">
        <v>314</v>
      </c>
      <c r="C55" s="123" t="s">
        <v>64</v>
      </c>
      <c r="D55" s="123" t="s">
        <v>198</v>
      </c>
      <c r="E55" s="123" t="s">
        <v>39</v>
      </c>
      <c r="F55" s="124">
        <v>81.6</v>
      </c>
      <c r="G55" s="124">
        <v>81.6</v>
      </c>
    </row>
    <row r="56" spans="1:7" ht="38.25">
      <c r="A56" s="132">
        <v>46</v>
      </c>
      <c r="B56" s="122" t="s">
        <v>380</v>
      </c>
      <c r="C56" s="123" t="s">
        <v>64</v>
      </c>
      <c r="D56" s="123" t="s">
        <v>203</v>
      </c>
      <c r="E56" s="123" t="s">
        <v>39</v>
      </c>
      <c r="F56" s="124">
        <v>81.6</v>
      </c>
      <c r="G56" s="124">
        <v>81.6</v>
      </c>
    </row>
    <row r="57" spans="1:7" ht="25.5">
      <c r="A57" s="132">
        <v>47</v>
      </c>
      <c r="B57" s="122" t="s">
        <v>315</v>
      </c>
      <c r="C57" s="123" t="s">
        <v>64</v>
      </c>
      <c r="D57" s="123" t="s">
        <v>207</v>
      </c>
      <c r="E57" s="123" t="s">
        <v>39</v>
      </c>
      <c r="F57" s="124">
        <v>81.6</v>
      </c>
      <c r="G57" s="124">
        <v>81.6</v>
      </c>
    </row>
    <row r="58" spans="1:7" ht="38.25">
      <c r="A58" s="132">
        <v>48</v>
      </c>
      <c r="B58" s="122" t="s">
        <v>316</v>
      </c>
      <c r="C58" s="123" t="s">
        <v>64</v>
      </c>
      <c r="D58" s="123" t="s">
        <v>208</v>
      </c>
      <c r="E58" s="123" t="s">
        <v>39</v>
      </c>
      <c r="F58" s="124">
        <v>81.6</v>
      </c>
      <c r="G58" s="124">
        <v>81.6</v>
      </c>
    </row>
    <row r="59" spans="1:7" ht="25.5">
      <c r="A59" s="130">
        <v>49</v>
      </c>
      <c r="B59" s="122" t="s">
        <v>52</v>
      </c>
      <c r="C59" s="123" t="s">
        <v>64</v>
      </c>
      <c r="D59" s="123" t="s">
        <v>208</v>
      </c>
      <c r="E59" s="123" t="s">
        <v>53</v>
      </c>
      <c r="F59" s="124">
        <v>81.6</v>
      </c>
      <c r="G59" s="124">
        <v>81.6</v>
      </c>
    </row>
    <row r="60" spans="1:7" ht="12.75">
      <c r="A60" s="132">
        <v>50</v>
      </c>
      <c r="B60" s="122" t="s">
        <v>65</v>
      </c>
      <c r="C60" s="123" t="s">
        <v>66</v>
      </c>
      <c r="D60" s="123" t="s">
        <v>198</v>
      </c>
      <c r="E60" s="123" t="s">
        <v>39</v>
      </c>
      <c r="F60" s="124">
        <v>8804.952</v>
      </c>
      <c r="G60" s="124">
        <v>6359.997</v>
      </c>
    </row>
    <row r="61" spans="1:7" ht="12.75">
      <c r="A61" s="132">
        <v>51</v>
      </c>
      <c r="B61" s="122" t="s">
        <v>387</v>
      </c>
      <c r="C61" s="123" t="s">
        <v>67</v>
      </c>
      <c r="D61" s="123" t="s">
        <v>198</v>
      </c>
      <c r="E61" s="123" t="s">
        <v>39</v>
      </c>
      <c r="F61" s="124">
        <v>8784.952</v>
      </c>
      <c r="G61" s="124">
        <v>6339.997</v>
      </c>
    </row>
    <row r="62" spans="1:7" ht="38.25">
      <c r="A62" s="132">
        <v>52</v>
      </c>
      <c r="B62" s="122" t="s">
        <v>380</v>
      </c>
      <c r="C62" s="123" t="s">
        <v>67</v>
      </c>
      <c r="D62" s="123" t="s">
        <v>203</v>
      </c>
      <c r="E62" s="123" t="s">
        <v>39</v>
      </c>
      <c r="F62" s="124">
        <v>8784.952</v>
      </c>
      <c r="G62" s="124">
        <v>6339.997</v>
      </c>
    </row>
    <row r="63" spans="1:7" ht="38.25">
      <c r="A63" s="130">
        <v>53</v>
      </c>
      <c r="B63" s="122" t="s">
        <v>317</v>
      </c>
      <c r="C63" s="123" t="s">
        <v>67</v>
      </c>
      <c r="D63" s="123" t="s">
        <v>209</v>
      </c>
      <c r="E63" s="123" t="s">
        <v>39</v>
      </c>
      <c r="F63" s="124">
        <v>8784.952</v>
      </c>
      <c r="G63" s="124">
        <v>6339.997</v>
      </c>
    </row>
    <row r="64" spans="1:7" ht="25.5">
      <c r="A64" s="132">
        <v>54</v>
      </c>
      <c r="B64" s="122" t="s">
        <v>318</v>
      </c>
      <c r="C64" s="123" t="s">
        <v>67</v>
      </c>
      <c r="D64" s="123" t="s">
        <v>210</v>
      </c>
      <c r="E64" s="123" t="s">
        <v>39</v>
      </c>
      <c r="F64" s="124">
        <v>5536.802</v>
      </c>
      <c r="G64" s="124">
        <v>2492.277</v>
      </c>
    </row>
    <row r="65" spans="1:7" ht="25.5">
      <c r="A65" s="132">
        <v>55</v>
      </c>
      <c r="B65" s="122" t="s">
        <v>52</v>
      </c>
      <c r="C65" s="123" t="s">
        <v>67</v>
      </c>
      <c r="D65" s="123" t="s">
        <v>210</v>
      </c>
      <c r="E65" s="123" t="s">
        <v>53</v>
      </c>
      <c r="F65" s="124">
        <v>5536.802</v>
      </c>
      <c r="G65" s="124">
        <v>2492.277</v>
      </c>
    </row>
    <row r="66" spans="1:7" ht="12.75">
      <c r="A66" s="132">
        <v>56</v>
      </c>
      <c r="B66" s="122" t="s">
        <v>135</v>
      </c>
      <c r="C66" s="123" t="s">
        <v>67</v>
      </c>
      <c r="D66" s="123" t="s">
        <v>211</v>
      </c>
      <c r="E66" s="123" t="s">
        <v>39</v>
      </c>
      <c r="F66" s="124">
        <v>3248.15</v>
      </c>
      <c r="G66" s="124">
        <v>3847.72</v>
      </c>
    </row>
    <row r="67" spans="1:7" ht="25.5">
      <c r="A67" s="130">
        <v>57</v>
      </c>
      <c r="B67" s="122" t="s">
        <v>52</v>
      </c>
      <c r="C67" s="123" t="s">
        <v>67</v>
      </c>
      <c r="D67" s="123" t="s">
        <v>211</v>
      </c>
      <c r="E67" s="123" t="s">
        <v>53</v>
      </c>
      <c r="F67" s="124">
        <v>3248.15</v>
      </c>
      <c r="G67" s="124">
        <v>3847.72</v>
      </c>
    </row>
    <row r="68" spans="1:7" ht="12.75">
      <c r="A68" s="132">
        <v>58</v>
      </c>
      <c r="B68" s="122" t="s">
        <v>68</v>
      </c>
      <c r="C68" s="123" t="s">
        <v>69</v>
      </c>
      <c r="D68" s="123" t="s">
        <v>198</v>
      </c>
      <c r="E68" s="123" t="s">
        <v>39</v>
      </c>
      <c r="F68" s="124">
        <v>20</v>
      </c>
      <c r="G68" s="124">
        <v>20</v>
      </c>
    </row>
    <row r="69" spans="1:7" ht="38.25">
      <c r="A69" s="132">
        <v>59</v>
      </c>
      <c r="B69" s="122" t="s">
        <v>380</v>
      </c>
      <c r="C69" s="123" t="s">
        <v>69</v>
      </c>
      <c r="D69" s="123" t="s">
        <v>203</v>
      </c>
      <c r="E69" s="123" t="s">
        <v>39</v>
      </c>
      <c r="F69" s="124">
        <v>20</v>
      </c>
      <c r="G69" s="124">
        <v>20</v>
      </c>
    </row>
    <row r="70" spans="1:7" ht="25.5">
      <c r="A70" s="132">
        <v>60</v>
      </c>
      <c r="B70" s="122" t="s">
        <v>306</v>
      </c>
      <c r="C70" s="123" t="s">
        <v>69</v>
      </c>
      <c r="D70" s="123" t="s">
        <v>212</v>
      </c>
      <c r="E70" s="123" t="s">
        <v>39</v>
      </c>
      <c r="F70" s="124">
        <v>20</v>
      </c>
      <c r="G70" s="124">
        <v>20</v>
      </c>
    </row>
    <row r="71" spans="1:7" ht="12.75">
      <c r="A71" s="130">
        <v>61</v>
      </c>
      <c r="B71" s="122" t="s">
        <v>136</v>
      </c>
      <c r="C71" s="123" t="s">
        <v>69</v>
      </c>
      <c r="D71" s="123" t="s">
        <v>213</v>
      </c>
      <c r="E71" s="123" t="s">
        <v>39</v>
      </c>
      <c r="F71" s="124">
        <v>20</v>
      </c>
      <c r="G71" s="124">
        <v>20</v>
      </c>
    </row>
    <row r="72" spans="1:7" ht="25.5">
      <c r="A72" s="132">
        <v>62</v>
      </c>
      <c r="B72" s="122" t="s">
        <v>52</v>
      </c>
      <c r="C72" s="123" t="s">
        <v>69</v>
      </c>
      <c r="D72" s="123" t="s">
        <v>213</v>
      </c>
      <c r="E72" s="123" t="s">
        <v>53</v>
      </c>
      <c r="F72" s="124">
        <v>20</v>
      </c>
      <c r="G72" s="124">
        <v>20</v>
      </c>
    </row>
    <row r="73" spans="1:7" ht="12.75">
      <c r="A73" s="132">
        <v>63</v>
      </c>
      <c r="B73" s="122" t="s">
        <v>70</v>
      </c>
      <c r="C73" s="123" t="s">
        <v>71</v>
      </c>
      <c r="D73" s="123" t="s">
        <v>198</v>
      </c>
      <c r="E73" s="123" t="s">
        <v>39</v>
      </c>
      <c r="F73" s="124">
        <v>3908.876</v>
      </c>
      <c r="G73" s="124">
        <v>524.416</v>
      </c>
    </row>
    <row r="74" spans="1:7" ht="12.75">
      <c r="A74" s="132">
        <v>64</v>
      </c>
      <c r="B74" s="122" t="s">
        <v>72</v>
      </c>
      <c r="C74" s="123" t="s">
        <v>73</v>
      </c>
      <c r="D74" s="123" t="s">
        <v>198</v>
      </c>
      <c r="E74" s="123" t="s">
        <v>39</v>
      </c>
      <c r="F74" s="124">
        <v>327.476</v>
      </c>
      <c r="G74" s="124">
        <v>327.916</v>
      </c>
    </row>
    <row r="75" spans="1:7" ht="38.25">
      <c r="A75" s="130">
        <v>65</v>
      </c>
      <c r="B75" s="122" t="s">
        <v>380</v>
      </c>
      <c r="C75" s="123" t="s">
        <v>73</v>
      </c>
      <c r="D75" s="123" t="s">
        <v>203</v>
      </c>
      <c r="E75" s="123" t="s">
        <v>39</v>
      </c>
      <c r="F75" s="124">
        <v>327.476</v>
      </c>
      <c r="G75" s="124">
        <v>327.916</v>
      </c>
    </row>
    <row r="76" spans="1:7" ht="38.25">
      <c r="A76" s="132">
        <v>66</v>
      </c>
      <c r="B76" s="122" t="s">
        <v>319</v>
      </c>
      <c r="C76" s="123" t="s">
        <v>73</v>
      </c>
      <c r="D76" s="123" t="s">
        <v>214</v>
      </c>
      <c r="E76" s="123" t="s">
        <v>39</v>
      </c>
      <c r="F76" s="124">
        <v>327.476</v>
      </c>
      <c r="G76" s="124">
        <v>327.916</v>
      </c>
    </row>
    <row r="77" spans="1:7" ht="25.5">
      <c r="A77" s="132">
        <v>67</v>
      </c>
      <c r="B77" s="122" t="s">
        <v>320</v>
      </c>
      <c r="C77" s="123" t="s">
        <v>73</v>
      </c>
      <c r="D77" s="123" t="s">
        <v>215</v>
      </c>
      <c r="E77" s="123" t="s">
        <v>39</v>
      </c>
      <c r="F77" s="124">
        <v>135.676</v>
      </c>
      <c r="G77" s="124">
        <v>135.676</v>
      </c>
    </row>
    <row r="78" spans="1:7" ht="25.5">
      <c r="A78" s="132">
        <v>68</v>
      </c>
      <c r="B78" s="122" t="s">
        <v>52</v>
      </c>
      <c r="C78" s="123" t="s">
        <v>73</v>
      </c>
      <c r="D78" s="123" t="s">
        <v>215</v>
      </c>
      <c r="E78" s="123" t="s">
        <v>53</v>
      </c>
      <c r="F78" s="124">
        <v>135.676</v>
      </c>
      <c r="G78" s="124">
        <v>135.676</v>
      </c>
    </row>
    <row r="79" spans="1:7" ht="25.5">
      <c r="A79" s="130">
        <v>69</v>
      </c>
      <c r="B79" s="122" t="s">
        <v>216</v>
      </c>
      <c r="C79" s="123" t="s">
        <v>73</v>
      </c>
      <c r="D79" s="123" t="s">
        <v>217</v>
      </c>
      <c r="E79" s="123" t="s">
        <v>39</v>
      </c>
      <c r="F79" s="124">
        <v>191.8</v>
      </c>
      <c r="G79" s="124">
        <v>192.24</v>
      </c>
    </row>
    <row r="80" spans="1:7" ht="25.5">
      <c r="A80" s="132">
        <v>70</v>
      </c>
      <c r="B80" s="122" t="s">
        <v>52</v>
      </c>
      <c r="C80" s="123" t="s">
        <v>73</v>
      </c>
      <c r="D80" s="123" t="s">
        <v>217</v>
      </c>
      <c r="E80" s="123" t="s">
        <v>53</v>
      </c>
      <c r="F80" s="124">
        <v>191.8</v>
      </c>
      <c r="G80" s="124">
        <v>192.24</v>
      </c>
    </row>
    <row r="81" spans="1:7" ht="12.75">
      <c r="A81" s="132">
        <v>71</v>
      </c>
      <c r="B81" s="122" t="s">
        <v>74</v>
      </c>
      <c r="C81" s="123" t="s">
        <v>75</v>
      </c>
      <c r="D81" s="123" t="s">
        <v>198</v>
      </c>
      <c r="E81" s="123" t="s">
        <v>39</v>
      </c>
      <c r="F81" s="124">
        <v>670</v>
      </c>
      <c r="G81" s="124">
        <v>70</v>
      </c>
    </row>
    <row r="82" spans="1:7" ht="38.25">
      <c r="A82" s="132">
        <v>72</v>
      </c>
      <c r="B82" s="122" t="s">
        <v>380</v>
      </c>
      <c r="C82" s="123" t="s">
        <v>75</v>
      </c>
      <c r="D82" s="123" t="s">
        <v>203</v>
      </c>
      <c r="E82" s="123" t="s">
        <v>39</v>
      </c>
      <c r="F82" s="124">
        <v>670</v>
      </c>
      <c r="G82" s="124">
        <v>70</v>
      </c>
    </row>
    <row r="83" spans="1:7" ht="25.5">
      <c r="A83" s="130">
        <v>73</v>
      </c>
      <c r="B83" s="122" t="s">
        <v>321</v>
      </c>
      <c r="C83" s="123" t="s">
        <v>75</v>
      </c>
      <c r="D83" s="123" t="s">
        <v>218</v>
      </c>
      <c r="E83" s="123" t="s">
        <v>39</v>
      </c>
      <c r="F83" s="124">
        <v>0</v>
      </c>
      <c r="G83" s="124">
        <v>0</v>
      </c>
    </row>
    <row r="84" spans="1:7" ht="25.5">
      <c r="A84" s="132">
        <v>74</v>
      </c>
      <c r="B84" s="122" t="s">
        <v>388</v>
      </c>
      <c r="C84" s="123" t="s">
        <v>75</v>
      </c>
      <c r="D84" s="123" t="s">
        <v>219</v>
      </c>
      <c r="E84" s="123" t="s">
        <v>39</v>
      </c>
      <c r="F84" s="124">
        <v>0</v>
      </c>
      <c r="G84" s="124">
        <v>0</v>
      </c>
    </row>
    <row r="85" spans="1:7" ht="25.5">
      <c r="A85" s="132">
        <v>75</v>
      </c>
      <c r="B85" s="122" t="s">
        <v>52</v>
      </c>
      <c r="C85" s="123" t="s">
        <v>75</v>
      </c>
      <c r="D85" s="123" t="s">
        <v>219</v>
      </c>
      <c r="E85" s="123" t="s">
        <v>53</v>
      </c>
      <c r="F85" s="124">
        <v>0</v>
      </c>
      <c r="G85" s="124">
        <v>0</v>
      </c>
    </row>
    <row r="86" spans="1:7" ht="25.5">
      <c r="A86" s="132">
        <v>76</v>
      </c>
      <c r="B86" s="122" t="s">
        <v>322</v>
      </c>
      <c r="C86" s="123" t="s">
        <v>75</v>
      </c>
      <c r="D86" s="123" t="s">
        <v>220</v>
      </c>
      <c r="E86" s="123" t="s">
        <v>39</v>
      </c>
      <c r="F86" s="124">
        <v>670</v>
      </c>
      <c r="G86" s="124">
        <v>70</v>
      </c>
    </row>
    <row r="87" spans="1:7" ht="25.5">
      <c r="A87" s="130">
        <v>77</v>
      </c>
      <c r="B87" s="122" t="s">
        <v>221</v>
      </c>
      <c r="C87" s="123" t="s">
        <v>75</v>
      </c>
      <c r="D87" s="123" t="s">
        <v>222</v>
      </c>
      <c r="E87" s="123" t="s">
        <v>39</v>
      </c>
      <c r="F87" s="124">
        <v>70</v>
      </c>
      <c r="G87" s="124">
        <v>70</v>
      </c>
    </row>
    <row r="88" spans="1:7" ht="25.5">
      <c r="A88" s="132">
        <v>78</v>
      </c>
      <c r="B88" s="122" t="s">
        <v>52</v>
      </c>
      <c r="C88" s="123" t="s">
        <v>75</v>
      </c>
      <c r="D88" s="123" t="s">
        <v>222</v>
      </c>
      <c r="E88" s="123" t="s">
        <v>53</v>
      </c>
      <c r="F88" s="124">
        <v>70</v>
      </c>
      <c r="G88" s="124">
        <v>70</v>
      </c>
    </row>
    <row r="89" spans="1:7" ht="51">
      <c r="A89" s="132">
        <v>79</v>
      </c>
      <c r="B89" s="122" t="s">
        <v>258</v>
      </c>
      <c r="C89" s="123" t="s">
        <v>75</v>
      </c>
      <c r="D89" s="123" t="s">
        <v>259</v>
      </c>
      <c r="E89" s="123" t="s">
        <v>39</v>
      </c>
      <c r="F89" s="124">
        <v>600</v>
      </c>
      <c r="G89" s="124">
        <v>0</v>
      </c>
    </row>
    <row r="90" spans="1:7" ht="38.25">
      <c r="A90" s="132">
        <v>80</v>
      </c>
      <c r="B90" s="122" t="s">
        <v>260</v>
      </c>
      <c r="C90" s="123" t="s">
        <v>75</v>
      </c>
      <c r="D90" s="123" t="s">
        <v>259</v>
      </c>
      <c r="E90" s="123" t="s">
        <v>261</v>
      </c>
      <c r="F90" s="124">
        <v>600</v>
      </c>
      <c r="G90" s="124">
        <v>0</v>
      </c>
    </row>
    <row r="91" spans="1:7" ht="12.75">
      <c r="A91" s="130">
        <v>81</v>
      </c>
      <c r="B91" s="122" t="s">
        <v>76</v>
      </c>
      <c r="C91" s="123" t="s">
        <v>77</v>
      </c>
      <c r="D91" s="123" t="s">
        <v>198</v>
      </c>
      <c r="E91" s="123" t="s">
        <v>39</v>
      </c>
      <c r="F91" s="124">
        <v>2911.4</v>
      </c>
      <c r="G91" s="124">
        <v>126.5</v>
      </c>
    </row>
    <row r="92" spans="1:7" ht="38.25">
      <c r="A92" s="132">
        <v>82</v>
      </c>
      <c r="B92" s="122" t="s">
        <v>380</v>
      </c>
      <c r="C92" s="123" t="s">
        <v>77</v>
      </c>
      <c r="D92" s="123" t="s">
        <v>203</v>
      </c>
      <c r="E92" s="123" t="s">
        <v>39</v>
      </c>
      <c r="F92" s="124">
        <v>2911.4</v>
      </c>
      <c r="G92" s="124">
        <v>126.5</v>
      </c>
    </row>
    <row r="93" spans="1:7" ht="25.5">
      <c r="A93" s="132">
        <v>83</v>
      </c>
      <c r="B93" s="122" t="s">
        <v>323</v>
      </c>
      <c r="C93" s="123" t="s">
        <v>77</v>
      </c>
      <c r="D93" s="123" t="s">
        <v>223</v>
      </c>
      <c r="E93" s="123" t="s">
        <v>39</v>
      </c>
      <c r="F93" s="124">
        <v>2911.4</v>
      </c>
      <c r="G93" s="124">
        <v>126.5</v>
      </c>
    </row>
    <row r="94" spans="1:7" ht="25.5">
      <c r="A94" s="132">
        <v>84</v>
      </c>
      <c r="B94" s="122" t="s">
        <v>137</v>
      </c>
      <c r="C94" s="123" t="s">
        <v>77</v>
      </c>
      <c r="D94" s="123" t="s">
        <v>224</v>
      </c>
      <c r="E94" s="123" t="s">
        <v>39</v>
      </c>
      <c r="F94" s="124">
        <v>2911.4</v>
      </c>
      <c r="G94" s="124">
        <v>126.5</v>
      </c>
    </row>
    <row r="95" spans="1:7" ht="25.5">
      <c r="A95" s="130">
        <v>85</v>
      </c>
      <c r="B95" s="122" t="s">
        <v>52</v>
      </c>
      <c r="C95" s="123" t="s">
        <v>77</v>
      </c>
      <c r="D95" s="123" t="s">
        <v>224</v>
      </c>
      <c r="E95" s="123" t="s">
        <v>53</v>
      </c>
      <c r="F95" s="124">
        <v>2911.4</v>
      </c>
      <c r="G95" s="124">
        <v>126.5</v>
      </c>
    </row>
    <row r="96" spans="1:7" ht="51">
      <c r="A96" s="132">
        <v>86</v>
      </c>
      <c r="B96" s="122" t="s">
        <v>457</v>
      </c>
      <c r="C96" s="123" t="s">
        <v>77</v>
      </c>
      <c r="D96" s="123" t="s">
        <v>458</v>
      </c>
      <c r="E96" s="123" t="s">
        <v>39</v>
      </c>
      <c r="F96" s="124">
        <v>0</v>
      </c>
      <c r="G96" s="124">
        <v>0</v>
      </c>
    </row>
    <row r="97" spans="1:7" ht="25.5">
      <c r="A97" s="132">
        <v>87</v>
      </c>
      <c r="B97" s="122" t="s">
        <v>52</v>
      </c>
      <c r="C97" s="123" t="s">
        <v>77</v>
      </c>
      <c r="D97" s="123" t="s">
        <v>458</v>
      </c>
      <c r="E97" s="123" t="s">
        <v>53</v>
      </c>
      <c r="F97" s="124">
        <v>0</v>
      </c>
      <c r="G97" s="124">
        <v>0</v>
      </c>
    </row>
    <row r="98" spans="1:7" ht="12.75">
      <c r="A98" s="132">
        <v>88</v>
      </c>
      <c r="B98" s="122" t="s">
        <v>78</v>
      </c>
      <c r="C98" s="123" t="s">
        <v>79</v>
      </c>
      <c r="D98" s="123" t="s">
        <v>198</v>
      </c>
      <c r="E98" s="123" t="s">
        <v>39</v>
      </c>
      <c r="F98" s="124">
        <v>9.35</v>
      </c>
      <c r="G98" s="124">
        <v>9.35</v>
      </c>
    </row>
    <row r="99" spans="1:7" ht="12.75">
      <c r="A99" s="130">
        <v>89</v>
      </c>
      <c r="B99" s="122" t="s">
        <v>225</v>
      </c>
      <c r="C99" s="123" t="s">
        <v>80</v>
      </c>
      <c r="D99" s="123" t="s">
        <v>198</v>
      </c>
      <c r="E99" s="123" t="s">
        <v>39</v>
      </c>
      <c r="F99" s="124">
        <v>9.35</v>
      </c>
      <c r="G99" s="124">
        <v>9.35</v>
      </c>
    </row>
    <row r="100" spans="1:7" ht="38.25">
      <c r="A100" s="132">
        <v>90</v>
      </c>
      <c r="B100" s="122" t="s">
        <v>380</v>
      </c>
      <c r="C100" s="123" t="s">
        <v>80</v>
      </c>
      <c r="D100" s="123" t="s">
        <v>203</v>
      </c>
      <c r="E100" s="123" t="s">
        <v>39</v>
      </c>
      <c r="F100" s="124">
        <v>9.35</v>
      </c>
      <c r="G100" s="124">
        <v>9.35</v>
      </c>
    </row>
    <row r="101" spans="1:7" ht="25.5">
      <c r="A101" s="132">
        <v>91</v>
      </c>
      <c r="B101" s="122" t="s">
        <v>324</v>
      </c>
      <c r="C101" s="123" t="s">
        <v>80</v>
      </c>
      <c r="D101" s="123" t="s">
        <v>226</v>
      </c>
      <c r="E101" s="123" t="s">
        <v>39</v>
      </c>
      <c r="F101" s="124">
        <v>9.35</v>
      </c>
      <c r="G101" s="124">
        <v>9.35</v>
      </c>
    </row>
    <row r="102" spans="1:7" ht="25.5">
      <c r="A102" s="132">
        <v>92</v>
      </c>
      <c r="B102" s="122" t="s">
        <v>138</v>
      </c>
      <c r="C102" s="123" t="s">
        <v>80</v>
      </c>
      <c r="D102" s="123" t="s">
        <v>227</v>
      </c>
      <c r="E102" s="123" t="s">
        <v>39</v>
      </c>
      <c r="F102" s="124">
        <v>9.35</v>
      </c>
      <c r="G102" s="124">
        <v>9.35</v>
      </c>
    </row>
    <row r="103" spans="1:7" ht="25.5">
      <c r="A103" s="130">
        <v>93</v>
      </c>
      <c r="B103" s="122" t="s">
        <v>52</v>
      </c>
      <c r="C103" s="123" t="s">
        <v>80</v>
      </c>
      <c r="D103" s="123" t="s">
        <v>227</v>
      </c>
      <c r="E103" s="123" t="s">
        <v>53</v>
      </c>
      <c r="F103" s="124">
        <v>9.35</v>
      </c>
      <c r="G103" s="124">
        <v>9.35</v>
      </c>
    </row>
    <row r="104" spans="1:7" ht="12.75">
      <c r="A104" s="132">
        <v>94</v>
      </c>
      <c r="B104" s="122" t="s">
        <v>81</v>
      </c>
      <c r="C104" s="123" t="s">
        <v>82</v>
      </c>
      <c r="D104" s="123" t="s">
        <v>198</v>
      </c>
      <c r="E104" s="123" t="s">
        <v>39</v>
      </c>
      <c r="F104" s="124">
        <v>22960.228</v>
      </c>
      <c r="G104" s="124">
        <v>13028.573</v>
      </c>
    </row>
    <row r="105" spans="1:7" ht="12.75">
      <c r="A105" s="132">
        <v>95</v>
      </c>
      <c r="B105" s="122" t="s">
        <v>83</v>
      </c>
      <c r="C105" s="123" t="s">
        <v>84</v>
      </c>
      <c r="D105" s="123" t="s">
        <v>198</v>
      </c>
      <c r="E105" s="123" t="s">
        <v>39</v>
      </c>
      <c r="F105" s="124">
        <v>22960.228</v>
      </c>
      <c r="G105" s="124">
        <v>13028.573</v>
      </c>
    </row>
    <row r="106" spans="1:7" ht="38.25">
      <c r="A106" s="132">
        <v>96</v>
      </c>
      <c r="B106" s="122" t="s">
        <v>380</v>
      </c>
      <c r="C106" s="123" t="s">
        <v>84</v>
      </c>
      <c r="D106" s="123" t="s">
        <v>203</v>
      </c>
      <c r="E106" s="123" t="s">
        <v>39</v>
      </c>
      <c r="F106" s="124">
        <v>22960.228</v>
      </c>
      <c r="G106" s="124">
        <v>13028.573</v>
      </c>
    </row>
    <row r="107" spans="1:7" ht="25.5">
      <c r="A107" s="130">
        <v>97</v>
      </c>
      <c r="B107" s="122" t="s">
        <v>325</v>
      </c>
      <c r="C107" s="123" t="s">
        <v>84</v>
      </c>
      <c r="D107" s="123" t="s">
        <v>228</v>
      </c>
      <c r="E107" s="123" t="s">
        <v>39</v>
      </c>
      <c r="F107" s="124">
        <v>22960.228</v>
      </c>
      <c r="G107" s="124">
        <v>13028.573</v>
      </c>
    </row>
    <row r="108" spans="1:7" ht="12.75">
      <c r="A108" s="132">
        <v>98</v>
      </c>
      <c r="B108" s="122" t="s">
        <v>139</v>
      </c>
      <c r="C108" s="123" t="s">
        <v>84</v>
      </c>
      <c r="D108" s="123" t="s">
        <v>229</v>
      </c>
      <c r="E108" s="123" t="s">
        <v>39</v>
      </c>
      <c r="F108" s="124">
        <v>22898.228</v>
      </c>
      <c r="G108" s="124">
        <v>12966.573</v>
      </c>
    </row>
    <row r="109" spans="1:7" ht="12.75">
      <c r="A109" s="132">
        <v>99</v>
      </c>
      <c r="B109" s="122" t="s">
        <v>56</v>
      </c>
      <c r="C109" s="123" t="s">
        <v>84</v>
      </c>
      <c r="D109" s="123" t="s">
        <v>229</v>
      </c>
      <c r="E109" s="123" t="s">
        <v>57</v>
      </c>
      <c r="F109" s="124">
        <v>11522</v>
      </c>
      <c r="G109" s="124">
        <v>11650</v>
      </c>
    </row>
    <row r="110" spans="1:7" ht="25.5">
      <c r="A110" s="132">
        <v>100</v>
      </c>
      <c r="B110" s="122" t="s">
        <v>52</v>
      </c>
      <c r="C110" s="123" t="s">
        <v>84</v>
      </c>
      <c r="D110" s="123" t="s">
        <v>229</v>
      </c>
      <c r="E110" s="123" t="s">
        <v>53</v>
      </c>
      <c r="F110" s="124">
        <v>11313.228</v>
      </c>
      <c r="G110" s="124">
        <v>1253.573</v>
      </c>
    </row>
    <row r="111" spans="1:7" ht="12.75">
      <c r="A111" s="130">
        <v>101</v>
      </c>
      <c r="B111" s="122" t="s">
        <v>194</v>
      </c>
      <c r="C111" s="123" t="s">
        <v>84</v>
      </c>
      <c r="D111" s="123" t="s">
        <v>229</v>
      </c>
      <c r="E111" s="123" t="s">
        <v>195</v>
      </c>
      <c r="F111" s="124">
        <v>63</v>
      </c>
      <c r="G111" s="124">
        <v>63</v>
      </c>
    </row>
    <row r="112" spans="1:7" ht="12.75">
      <c r="A112" s="132">
        <v>102</v>
      </c>
      <c r="B112" s="122" t="s">
        <v>140</v>
      </c>
      <c r="C112" s="123" t="s">
        <v>84</v>
      </c>
      <c r="D112" s="123" t="s">
        <v>230</v>
      </c>
      <c r="E112" s="123" t="s">
        <v>39</v>
      </c>
      <c r="F112" s="124">
        <v>12</v>
      </c>
      <c r="G112" s="124">
        <v>12</v>
      </c>
    </row>
    <row r="113" spans="1:7" ht="25.5">
      <c r="A113" s="132">
        <v>103</v>
      </c>
      <c r="B113" s="122" t="s">
        <v>52</v>
      </c>
      <c r="C113" s="123" t="s">
        <v>84</v>
      </c>
      <c r="D113" s="123" t="s">
        <v>230</v>
      </c>
      <c r="E113" s="123" t="s">
        <v>53</v>
      </c>
      <c r="F113" s="124">
        <v>12</v>
      </c>
      <c r="G113" s="124">
        <v>12</v>
      </c>
    </row>
    <row r="114" spans="1:7" ht="25.5">
      <c r="A114" s="132">
        <v>104</v>
      </c>
      <c r="B114" s="122" t="s">
        <v>138</v>
      </c>
      <c r="C114" s="123" t="s">
        <v>84</v>
      </c>
      <c r="D114" s="123" t="s">
        <v>231</v>
      </c>
      <c r="E114" s="123" t="s">
        <v>39</v>
      </c>
      <c r="F114" s="124">
        <v>50</v>
      </c>
      <c r="G114" s="124">
        <v>50</v>
      </c>
    </row>
    <row r="115" spans="1:7" ht="25.5">
      <c r="A115" s="130">
        <v>105</v>
      </c>
      <c r="B115" s="122" t="s">
        <v>52</v>
      </c>
      <c r="C115" s="123" t="s">
        <v>84</v>
      </c>
      <c r="D115" s="123" t="s">
        <v>231</v>
      </c>
      <c r="E115" s="123" t="s">
        <v>53</v>
      </c>
      <c r="F115" s="124">
        <v>50</v>
      </c>
      <c r="G115" s="124">
        <v>50</v>
      </c>
    </row>
    <row r="116" spans="1:7" ht="12.75">
      <c r="A116" s="132">
        <v>106</v>
      </c>
      <c r="B116" s="122" t="s">
        <v>85</v>
      </c>
      <c r="C116" s="123" t="s">
        <v>86</v>
      </c>
      <c r="D116" s="123" t="s">
        <v>198</v>
      </c>
      <c r="E116" s="123" t="s">
        <v>39</v>
      </c>
      <c r="F116" s="124">
        <v>403.724</v>
      </c>
      <c r="G116" s="124">
        <v>403.724</v>
      </c>
    </row>
    <row r="117" spans="1:7" ht="12.75">
      <c r="A117" s="132">
        <v>107</v>
      </c>
      <c r="B117" s="122" t="s">
        <v>87</v>
      </c>
      <c r="C117" s="123" t="s">
        <v>88</v>
      </c>
      <c r="D117" s="123" t="s">
        <v>198</v>
      </c>
      <c r="E117" s="123" t="s">
        <v>39</v>
      </c>
      <c r="F117" s="124">
        <v>401.724</v>
      </c>
      <c r="G117" s="124">
        <v>401.724</v>
      </c>
    </row>
    <row r="118" spans="1:7" ht="38.25">
      <c r="A118" s="132">
        <v>108</v>
      </c>
      <c r="B118" s="122" t="s">
        <v>380</v>
      </c>
      <c r="C118" s="123" t="s">
        <v>88</v>
      </c>
      <c r="D118" s="123" t="s">
        <v>203</v>
      </c>
      <c r="E118" s="123" t="s">
        <v>39</v>
      </c>
      <c r="F118" s="124">
        <v>401.724</v>
      </c>
      <c r="G118" s="124">
        <v>401.724</v>
      </c>
    </row>
    <row r="119" spans="1:7" ht="38.25">
      <c r="A119" s="130">
        <v>109</v>
      </c>
      <c r="B119" s="122" t="s">
        <v>326</v>
      </c>
      <c r="C119" s="123" t="s">
        <v>88</v>
      </c>
      <c r="D119" s="123" t="s">
        <v>232</v>
      </c>
      <c r="E119" s="123" t="s">
        <v>39</v>
      </c>
      <c r="F119" s="124">
        <v>401.724</v>
      </c>
      <c r="G119" s="124">
        <v>401.724</v>
      </c>
    </row>
    <row r="120" spans="1:7" ht="25.5">
      <c r="A120" s="132">
        <v>110</v>
      </c>
      <c r="B120" s="122" t="s">
        <v>327</v>
      </c>
      <c r="C120" s="123" t="s">
        <v>88</v>
      </c>
      <c r="D120" s="123" t="s">
        <v>309</v>
      </c>
      <c r="E120" s="123" t="s">
        <v>39</v>
      </c>
      <c r="F120" s="124">
        <v>401.724</v>
      </c>
      <c r="G120" s="124">
        <v>401.724</v>
      </c>
    </row>
    <row r="121" spans="1:7" ht="12.75">
      <c r="A121" s="132">
        <v>111</v>
      </c>
      <c r="B121" s="122" t="s">
        <v>89</v>
      </c>
      <c r="C121" s="123" t="s">
        <v>88</v>
      </c>
      <c r="D121" s="123" t="s">
        <v>309</v>
      </c>
      <c r="E121" s="123" t="s">
        <v>90</v>
      </c>
      <c r="F121" s="124">
        <v>401.724</v>
      </c>
      <c r="G121" s="124">
        <v>401.724</v>
      </c>
    </row>
    <row r="122" spans="1:7" ht="12.75">
      <c r="A122" s="132">
        <v>112</v>
      </c>
      <c r="B122" s="122" t="s">
        <v>91</v>
      </c>
      <c r="C122" s="123" t="s">
        <v>92</v>
      </c>
      <c r="D122" s="123" t="s">
        <v>198</v>
      </c>
      <c r="E122" s="123" t="s">
        <v>39</v>
      </c>
      <c r="F122" s="124">
        <v>2</v>
      </c>
      <c r="G122" s="124">
        <v>2</v>
      </c>
    </row>
    <row r="123" spans="1:7" ht="38.25">
      <c r="A123" s="130">
        <v>113</v>
      </c>
      <c r="B123" s="122" t="s">
        <v>380</v>
      </c>
      <c r="C123" s="123" t="s">
        <v>92</v>
      </c>
      <c r="D123" s="123" t="s">
        <v>203</v>
      </c>
      <c r="E123" s="123" t="s">
        <v>39</v>
      </c>
      <c r="F123" s="124">
        <v>2</v>
      </c>
      <c r="G123" s="124">
        <v>2</v>
      </c>
    </row>
    <row r="124" spans="1:7" ht="38.25">
      <c r="A124" s="132">
        <v>114</v>
      </c>
      <c r="B124" s="122" t="s">
        <v>326</v>
      </c>
      <c r="C124" s="123" t="s">
        <v>92</v>
      </c>
      <c r="D124" s="123" t="s">
        <v>232</v>
      </c>
      <c r="E124" s="123" t="s">
        <v>39</v>
      </c>
      <c r="F124" s="124">
        <v>2</v>
      </c>
      <c r="G124" s="124">
        <v>2</v>
      </c>
    </row>
    <row r="125" spans="1:7" ht="38.25">
      <c r="A125" s="132">
        <v>115</v>
      </c>
      <c r="B125" s="122" t="s">
        <v>141</v>
      </c>
      <c r="C125" s="123" t="s">
        <v>92</v>
      </c>
      <c r="D125" s="123" t="s">
        <v>233</v>
      </c>
      <c r="E125" s="123" t="s">
        <v>39</v>
      </c>
      <c r="F125" s="124">
        <v>2</v>
      </c>
      <c r="G125" s="124">
        <v>2</v>
      </c>
    </row>
    <row r="126" spans="1:7" ht="12.75">
      <c r="A126" s="132">
        <v>116</v>
      </c>
      <c r="B126" s="122" t="s">
        <v>142</v>
      </c>
      <c r="C126" s="123" t="s">
        <v>92</v>
      </c>
      <c r="D126" s="123" t="s">
        <v>233</v>
      </c>
      <c r="E126" s="123" t="s">
        <v>130</v>
      </c>
      <c r="F126" s="124">
        <v>2</v>
      </c>
      <c r="G126" s="124">
        <v>2</v>
      </c>
    </row>
    <row r="127" spans="1:7" ht="12.75">
      <c r="A127" s="130">
        <v>117</v>
      </c>
      <c r="B127" s="122" t="s">
        <v>93</v>
      </c>
      <c r="C127" s="123" t="s">
        <v>94</v>
      </c>
      <c r="D127" s="123" t="s">
        <v>198</v>
      </c>
      <c r="E127" s="123" t="s">
        <v>39</v>
      </c>
      <c r="F127" s="124">
        <v>92</v>
      </c>
      <c r="G127" s="124">
        <v>92</v>
      </c>
    </row>
    <row r="128" spans="1:7" ht="12.75">
      <c r="A128" s="132">
        <v>118</v>
      </c>
      <c r="B128" s="122" t="s">
        <v>95</v>
      </c>
      <c r="C128" s="123" t="s">
        <v>96</v>
      </c>
      <c r="D128" s="123" t="s">
        <v>198</v>
      </c>
      <c r="E128" s="123" t="s">
        <v>39</v>
      </c>
      <c r="F128" s="124">
        <v>92</v>
      </c>
      <c r="G128" s="124">
        <v>92</v>
      </c>
    </row>
    <row r="129" spans="1:7" ht="38.25">
      <c r="A129" s="132">
        <v>119</v>
      </c>
      <c r="B129" s="122" t="s">
        <v>380</v>
      </c>
      <c r="C129" s="123" t="s">
        <v>96</v>
      </c>
      <c r="D129" s="123" t="s">
        <v>203</v>
      </c>
      <c r="E129" s="123" t="s">
        <v>39</v>
      </c>
      <c r="F129" s="124">
        <v>92</v>
      </c>
      <c r="G129" s="124">
        <v>92</v>
      </c>
    </row>
    <row r="130" spans="1:7" ht="25.5">
      <c r="A130" s="132">
        <v>120</v>
      </c>
      <c r="B130" s="122" t="s">
        <v>328</v>
      </c>
      <c r="C130" s="123" t="s">
        <v>96</v>
      </c>
      <c r="D130" s="123" t="s">
        <v>234</v>
      </c>
      <c r="E130" s="123" t="s">
        <v>39</v>
      </c>
      <c r="F130" s="124">
        <v>92</v>
      </c>
      <c r="G130" s="124">
        <v>92</v>
      </c>
    </row>
    <row r="131" spans="1:7" ht="25.5">
      <c r="A131" s="130">
        <v>121</v>
      </c>
      <c r="B131" s="122" t="s">
        <v>143</v>
      </c>
      <c r="C131" s="123" t="s">
        <v>96</v>
      </c>
      <c r="D131" s="123" t="s">
        <v>235</v>
      </c>
      <c r="E131" s="123" t="s">
        <v>39</v>
      </c>
      <c r="F131" s="124">
        <v>92</v>
      </c>
      <c r="G131" s="124">
        <v>92</v>
      </c>
    </row>
    <row r="132" spans="1:7" ht="25.5">
      <c r="A132" s="132">
        <v>122</v>
      </c>
      <c r="B132" s="122" t="s">
        <v>52</v>
      </c>
      <c r="C132" s="123" t="s">
        <v>96</v>
      </c>
      <c r="D132" s="123" t="s">
        <v>235</v>
      </c>
      <c r="E132" s="123" t="s">
        <v>53</v>
      </c>
      <c r="F132" s="124">
        <v>92</v>
      </c>
      <c r="G132" s="124">
        <v>92</v>
      </c>
    </row>
    <row r="133" spans="1:7" ht="12.75">
      <c r="A133" s="132">
        <v>123</v>
      </c>
      <c r="B133" s="122" t="s">
        <v>266</v>
      </c>
      <c r="C133" s="123" t="s">
        <v>268</v>
      </c>
      <c r="D133" s="123" t="s">
        <v>198</v>
      </c>
      <c r="E133" s="123" t="s">
        <v>39</v>
      </c>
      <c r="F133" s="124">
        <v>107.95</v>
      </c>
      <c r="G133" s="124">
        <v>107.95</v>
      </c>
    </row>
    <row r="134" spans="1:7" ht="12.75">
      <c r="A134" s="132">
        <v>124</v>
      </c>
      <c r="B134" s="122" t="s">
        <v>267</v>
      </c>
      <c r="C134" s="123" t="s">
        <v>269</v>
      </c>
      <c r="D134" s="123" t="s">
        <v>198</v>
      </c>
      <c r="E134" s="123" t="s">
        <v>39</v>
      </c>
      <c r="F134" s="124">
        <v>107.95</v>
      </c>
      <c r="G134" s="124">
        <v>107.95</v>
      </c>
    </row>
    <row r="135" spans="1:7" ht="38.25">
      <c r="A135" s="130">
        <v>125</v>
      </c>
      <c r="B135" s="122" t="s">
        <v>380</v>
      </c>
      <c r="C135" s="123" t="s">
        <v>269</v>
      </c>
      <c r="D135" s="123" t="s">
        <v>203</v>
      </c>
      <c r="E135" s="123" t="s">
        <v>39</v>
      </c>
      <c r="F135" s="124">
        <v>107.95</v>
      </c>
      <c r="G135" s="124">
        <v>107.95</v>
      </c>
    </row>
    <row r="136" spans="1:7" ht="25.5">
      <c r="A136" s="132">
        <v>126</v>
      </c>
      <c r="B136" s="122" t="s">
        <v>301</v>
      </c>
      <c r="C136" s="123" t="s">
        <v>269</v>
      </c>
      <c r="D136" s="123" t="s">
        <v>204</v>
      </c>
      <c r="E136" s="123" t="s">
        <v>39</v>
      </c>
      <c r="F136" s="124">
        <v>107.95</v>
      </c>
      <c r="G136" s="124">
        <v>107.95</v>
      </c>
    </row>
    <row r="137" spans="1:7" ht="12.75">
      <c r="A137" s="132">
        <v>127</v>
      </c>
      <c r="B137" s="122" t="s">
        <v>144</v>
      </c>
      <c r="C137" s="123" t="s">
        <v>269</v>
      </c>
      <c r="D137" s="123" t="s">
        <v>236</v>
      </c>
      <c r="E137" s="123" t="s">
        <v>39</v>
      </c>
      <c r="F137" s="124">
        <v>107.95</v>
      </c>
      <c r="G137" s="124">
        <v>107.95</v>
      </c>
    </row>
    <row r="138" spans="1:7" ht="25.5">
      <c r="A138" s="132">
        <v>128</v>
      </c>
      <c r="B138" s="122" t="s">
        <v>52</v>
      </c>
      <c r="C138" s="123" t="s">
        <v>269</v>
      </c>
      <c r="D138" s="123" t="s">
        <v>236</v>
      </c>
      <c r="E138" s="123" t="s">
        <v>53</v>
      </c>
      <c r="F138" s="124">
        <v>107.95</v>
      </c>
      <c r="G138" s="124">
        <v>107.95</v>
      </c>
    </row>
    <row r="139" spans="1:7" ht="12.75">
      <c r="A139" s="130">
        <v>129</v>
      </c>
      <c r="B139" s="150" t="s">
        <v>273</v>
      </c>
      <c r="C139" s="151"/>
      <c r="D139" s="151"/>
      <c r="E139" s="151"/>
      <c r="F139" s="125">
        <v>47217.32</v>
      </c>
      <c r="G139" s="125">
        <v>31461.05</v>
      </c>
    </row>
  </sheetData>
  <sheetProtection/>
  <autoFilter ref="A11:G11"/>
  <mergeCells count="8">
    <mergeCell ref="B139:E139"/>
    <mergeCell ref="A7:G7"/>
    <mergeCell ref="F9:G9"/>
    <mergeCell ref="C9:C10"/>
    <mergeCell ref="D9:D10"/>
    <mergeCell ref="E9:E10"/>
    <mergeCell ref="B9:B10"/>
    <mergeCell ref="A9:A10"/>
  </mergeCells>
  <printOptions/>
  <pageMargins left="0.984251968503937" right="0.3937007874015748" top="0" bottom="0.1968503937007874" header="0.5118110236220472" footer="0.5118110236220472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0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4.75390625" style="10" customWidth="1"/>
    <col min="2" max="2" width="51.625" style="5" customWidth="1"/>
    <col min="3" max="3" width="4.75390625" style="5" customWidth="1"/>
    <col min="4" max="4" width="6.75390625" style="5" customWidth="1"/>
    <col min="5" max="5" width="14.75390625" style="5" customWidth="1"/>
    <col min="6" max="6" width="5.75390625" style="5" customWidth="1"/>
    <col min="7" max="7" width="13.625" style="5" customWidth="1"/>
    <col min="8" max="8" width="12.75390625" style="7" hidden="1" customWidth="1"/>
    <col min="9" max="16384" width="9.125" style="7" customWidth="1"/>
  </cols>
  <sheetData>
    <row r="1" spans="3:7" ht="12">
      <c r="C1" s="9"/>
      <c r="D1" s="9"/>
      <c r="G1" s="4" t="s">
        <v>3</v>
      </c>
    </row>
    <row r="2" spans="3:7" ht="12">
      <c r="C2" s="9"/>
      <c r="D2" s="9"/>
      <c r="G2" s="4" t="s">
        <v>329</v>
      </c>
    </row>
    <row r="3" spans="3:7" ht="12">
      <c r="C3" s="9"/>
      <c r="D3" s="9"/>
      <c r="G3" s="4" t="s">
        <v>330</v>
      </c>
    </row>
    <row r="4" spans="3:7" ht="12">
      <c r="C4" s="9"/>
      <c r="D4" s="9"/>
      <c r="G4" s="4" t="s">
        <v>331</v>
      </c>
    </row>
    <row r="5" spans="3:7" ht="12">
      <c r="C5" s="9"/>
      <c r="D5" s="9"/>
      <c r="G5" s="4" t="s">
        <v>330</v>
      </c>
    </row>
    <row r="6" spans="3:7" ht="12">
      <c r="C6" s="9"/>
      <c r="D6" s="9"/>
      <c r="G6" s="4" t="s">
        <v>372</v>
      </c>
    </row>
    <row r="7" spans="3:4" ht="12">
      <c r="C7" s="9"/>
      <c r="D7" s="9"/>
    </row>
    <row r="8" spans="1:7" ht="12" customHeight="1">
      <c r="A8" s="157" t="s">
        <v>375</v>
      </c>
      <c r="B8" s="157"/>
      <c r="C8" s="157"/>
      <c r="D8" s="157"/>
      <c r="E8" s="157"/>
      <c r="F8" s="157"/>
      <c r="G8" s="157"/>
    </row>
    <row r="9" spans="2:7" ht="12">
      <c r="B9" s="11"/>
      <c r="C9" s="11"/>
      <c r="D9" s="11"/>
      <c r="E9" s="11"/>
      <c r="F9" s="11"/>
      <c r="G9" s="11"/>
    </row>
    <row r="10" spans="1:7" ht="78.75">
      <c r="A10" s="6" t="s">
        <v>30</v>
      </c>
      <c r="B10" s="35" t="s">
        <v>36</v>
      </c>
      <c r="C10" s="6" t="s">
        <v>6</v>
      </c>
      <c r="D10" s="6" t="s">
        <v>7</v>
      </c>
      <c r="E10" s="6" t="s">
        <v>5</v>
      </c>
      <c r="F10" s="6" t="s">
        <v>8</v>
      </c>
      <c r="G10" s="6" t="s">
        <v>9</v>
      </c>
    </row>
    <row r="11" spans="1:7" ht="12">
      <c r="A11" s="12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</row>
    <row r="12" spans="1:7" ht="12.75">
      <c r="A12" s="12">
        <v>2</v>
      </c>
      <c r="B12" s="82" t="s">
        <v>97</v>
      </c>
      <c r="C12" s="83" t="s">
        <v>27</v>
      </c>
      <c r="D12" s="83" t="s">
        <v>98</v>
      </c>
      <c r="E12" s="83" t="s">
        <v>198</v>
      </c>
      <c r="F12" s="83" t="s">
        <v>39</v>
      </c>
      <c r="G12" s="84">
        <v>62724.14</v>
      </c>
    </row>
    <row r="13" spans="1:7" ht="12.75">
      <c r="A13" s="12">
        <v>3</v>
      </c>
      <c r="B13" s="82" t="s">
        <v>99</v>
      </c>
      <c r="C13" s="83" t="s">
        <v>27</v>
      </c>
      <c r="D13" s="83" t="s">
        <v>38</v>
      </c>
      <c r="E13" s="83" t="s">
        <v>198</v>
      </c>
      <c r="F13" s="83" t="s">
        <v>39</v>
      </c>
      <c r="G13" s="84">
        <v>11098.79</v>
      </c>
    </row>
    <row r="14" spans="1:7" ht="38.25">
      <c r="A14" s="12">
        <v>4</v>
      </c>
      <c r="B14" s="82" t="s">
        <v>100</v>
      </c>
      <c r="C14" s="83" t="s">
        <v>27</v>
      </c>
      <c r="D14" s="83" t="s">
        <v>41</v>
      </c>
      <c r="E14" s="83" t="s">
        <v>198</v>
      </c>
      <c r="F14" s="83" t="s">
        <v>39</v>
      </c>
      <c r="G14" s="84">
        <v>1679.3</v>
      </c>
    </row>
    <row r="15" spans="1:7" ht="12.75">
      <c r="A15" s="12">
        <v>5</v>
      </c>
      <c r="B15" s="82" t="s">
        <v>101</v>
      </c>
      <c r="C15" s="83" t="s">
        <v>27</v>
      </c>
      <c r="D15" s="83" t="s">
        <v>41</v>
      </c>
      <c r="E15" s="83" t="s">
        <v>199</v>
      </c>
      <c r="F15" s="83" t="s">
        <v>39</v>
      </c>
      <c r="G15" s="84">
        <v>1679.3</v>
      </c>
    </row>
    <row r="16" spans="1:7" ht="12.75">
      <c r="A16" s="12">
        <v>6</v>
      </c>
      <c r="B16" s="82" t="s">
        <v>102</v>
      </c>
      <c r="C16" s="83" t="s">
        <v>27</v>
      </c>
      <c r="D16" s="83" t="s">
        <v>41</v>
      </c>
      <c r="E16" s="83" t="s">
        <v>200</v>
      </c>
      <c r="F16" s="83" t="s">
        <v>39</v>
      </c>
      <c r="G16" s="84">
        <v>1679.3</v>
      </c>
    </row>
    <row r="17" spans="1:7" ht="25.5">
      <c r="A17" s="12">
        <v>7</v>
      </c>
      <c r="B17" s="82" t="s">
        <v>103</v>
      </c>
      <c r="C17" s="83" t="s">
        <v>27</v>
      </c>
      <c r="D17" s="83" t="s">
        <v>41</v>
      </c>
      <c r="E17" s="83" t="s">
        <v>200</v>
      </c>
      <c r="F17" s="83" t="s">
        <v>45</v>
      </c>
      <c r="G17" s="84">
        <v>1679.3</v>
      </c>
    </row>
    <row r="18" spans="1:7" ht="38.25">
      <c r="A18" s="12">
        <v>8</v>
      </c>
      <c r="B18" s="82" t="s">
        <v>104</v>
      </c>
      <c r="C18" s="83" t="s">
        <v>27</v>
      </c>
      <c r="D18" s="83" t="s">
        <v>47</v>
      </c>
      <c r="E18" s="83" t="s">
        <v>198</v>
      </c>
      <c r="F18" s="83" t="s">
        <v>39</v>
      </c>
      <c r="G18" s="84">
        <v>111.5</v>
      </c>
    </row>
    <row r="19" spans="1:7" ht="12.75">
      <c r="A19" s="12">
        <v>9</v>
      </c>
      <c r="B19" s="82" t="s">
        <v>101</v>
      </c>
      <c r="C19" s="83" t="s">
        <v>27</v>
      </c>
      <c r="D19" s="83" t="s">
        <v>47</v>
      </c>
      <c r="E19" s="83" t="s">
        <v>199</v>
      </c>
      <c r="F19" s="83" t="s">
        <v>39</v>
      </c>
      <c r="G19" s="84">
        <v>111.5</v>
      </c>
    </row>
    <row r="20" spans="1:7" ht="25.5">
      <c r="A20" s="12">
        <v>10</v>
      </c>
      <c r="B20" s="82" t="s">
        <v>105</v>
      </c>
      <c r="C20" s="83" t="s">
        <v>27</v>
      </c>
      <c r="D20" s="83" t="s">
        <v>47</v>
      </c>
      <c r="E20" s="83" t="s">
        <v>201</v>
      </c>
      <c r="F20" s="83" t="s">
        <v>39</v>
      </c>
      <c r="G20" s="84">
        <v>111.5</v>
      </c>
    </row>
    <row r="21" spans="1:7" ht="25.5">
      <c r="A21" s="12">
        <v>11</v>
      </c>
      <c r="B21" s="82" t="s">
        <v>103</v>
      </c>
      <c r="C21" s="83" t="s">
        <v>27</v>
      </c>
      <c r="D21" s="83" t="s">
        <v>47</v>
      </c>
      <c r="E21" s="83" t="s">
        <v>201</v>
      </c>
      <c r="F21" s="83" t="s">
        <v>45</v>
      </c>
      <c r="G21" s="84">
        <v>111.5</v>
      </c>
    </row>
    <row r="22" spans="1:7" ht="51">
      <c r="A22" s="12">
        <v>12</v>
      </c>
      <c r="B22" s="82" t="s">
        <v>106</v>
      </c>
      <c r="C22" s="83" t="s">
        <v>27</v>
      </c>
      <c r="D22" s="83" t="s">
        <v>50</v>
      </c>
      <c r="E22" s="83" t="s">
        <v>198</v>
      </c>
      <c r="F22" s="83" t="s">
        <v>39</v>
      </c>
      <c r="G22" s="84">
        <v>5656.9</v>
      </c>
    </row>
    <row r="23" spans="1:7" ht="12.75">
      <c r="A23" s="12">
        <v>13</v>
      </c>
      <c r="B23" s="82" t="s">
        <v>101</v>
      </c>
      <c r="C23" s="83" t="s">
        <v>27</v>
      </c>
      <c r="D23" s="83" t="s">
        <v>50</v>
      </c>
      <c r="E23" s="83" t="s">
        <v>199</v>
      </c>
      <c r="F23" s="83" t="s">
        <v>39</v>
      </c>
      <c r="G23" s="84">
        <v>5656.9</v>
      </c>
    </row>
    <row r="24" spans="1:7" ht="25.5">
      <c r="A24" s="12">
        <v>14</v>
      </c>
      <c r="B24" s="82" t="s">
        <v>107</v>
      </c>
      <c r="C24" s="83" t="s">
        <v>27</v>
      </c>
      <c r="D24" s="83" t="s">
        <v>50</v>
      </c>
      <c r="E24" s="83" t="s">
        <v>202</v>
      </c>
      <c r="F24" s="83" t="s">
        <v>39</v>
      </c>
      <c r="G24" s="84">
        <v>5656.9</v>
      </c>
    </row>
    <row r="25" spans="1:7" ht="25.5">
      <c r="A25" s="12">
        <v>15</v>
      </c>
      <c r="B25" s="82" t="s">
        <v>103</v>
      </c>
      <c r="C25" s="83" t="s">
        <v>27</v>
      </c>
      <c r="D25" s="83" t="s">
        <v>50</v>
      </c>
      <c r="E25" s="83" t="s">
        <v>202</v>
      </c>
      <c r="F25" s="83" t="s">
        <v>45</v>
      </c>
      <c r="G25" s="84">
        <v>5641.4</v>
      </c>
    </row>
    <row r="26" spans="1:7" ht="25.5">
      <c r="A26" s="12">
        <v>16</v>
      </c>
      <c r="B26" s="82" t="s">
        <v>108</v>
      </c>
      <c r="C26" s="83" t="s">
        <v>27</v>
      </c>
      <c r="D26" s="83" t="s">
        <v>50</v>
      </c>
      <c r="E26" s="83" t="s">
        <v>202</v>
      </c>
      <c r="F26" s="83" t="s">
        <v>53</v>
      </c>
      <c r="G26" s="84">
        <v>11</v>
      </c>
    </row>
    <row r="27" spans="1:7" ht="12.75">
      <c r="A27" s="12">
        <v>17</v>
      </c>
      <c r="B27" s="82" t="s">
        <v>196</v>
      </c>
      <c r="C27" s="83" t="s">
        <v>27</v>
      </c>
      <c r="D27" s="83" t="s">
        <v>50</v>
      </c>
      <c r="E27" s="83" t="s">
        <v>202</v>
      </c>
      <c r="F27" s="83" t="s">
        <v>195</v>
      </c>
      <c r="G27" s="84">
        <v>4.5</v>
      </c>
    </row>
    <row r="28" spans="1:7" ht="12.75">
      <c r="A28" s="12">
        <v>18</v>
      </c>
      <c r="B28" s="82" t="s">
        <v>262</v>
      </c>
      <c r="C28" s="83" t="s">
        <v>27</v>
      </c>
      <c r="D28" s="83" t="s">
        <v>254</v>
      </c>
      <c r="E28" s="83" t="s">
        <v>198</v>
      </c>
      <c r="F28" s="83" t="s">
        <v>39</v>
      </c>
      <c r="G28" s="84">
        <v>0.7</v>
      </c>
    </row>
    <row r="29" spans="1:7" ht="38.25">
      <c r="A29" s="12">
        <v>19</v>
      </c>
      <c r="B29" s="82" t="s">
        <v>389</v>
      </c>
      <c r="C29" s="83" t="s">
        <v>27</v>
      </c>
      <c r="D29" s="83" t="s">
        <v>254</v>
      </c>
      <c r="E29" s="83" t="s">
        <v>203</v>
      </c>
      <c r="F29" s="83" t="s">
        <v>39</v>
      </c>
      <c r="G29" s="84">
        <v>0.7</v>
      </c>
    </row>
    <row r="30" spans="1:7" ht="38.25">
      <c r="A30" s="12">
        <v>20</v>
      </c>
      <c r="B30" s="82" t="s">
        <v>307</v>
      </c>
      <c r="C30" s="83" t="s">
        <v>27</v>
      </c>
      <c r="D30" s="83" t="s">
        <v>254</v>
      </c>
      <c r="E30" s="83" t="s">
        <v>204</v>
      </c>
      <c r="F30" s="83" t="s">
        <v>39</v>
      </c>
      <c r="G30" s="84">
        <v>0.7</v>
      </c>
    </row>
    <row r="31" spans="1:7" ht="76.5">
      <c r="A31" s="12">
        <v>21</v>
      </c>
      <c r="B31" s="82" t="s">
        <v>454</v>
      </c>
      <c r="C31" s="83" t="s">
        <v>27</v>
      </c>
      <c r="D31" s="83" t="s">
        <v>254</v>
      </c>
      <c r="E31" s="83" t="s">
        <v>255</v>
      </c>
      <c r="F31" s="83" t="s">
        <v>39</v>
      </c>
      <c r="G31" s="84">
        <v>0.7</v>
      </c>
    </row>
    <row r="32" spans="1:7" ht="25.5">
      <c r="A32" s="12">
        <v>22</v>
      </c>
      <c r="B32" s="82" t="s">
        <v>108</v>
      </c>
      <c r="C32" s="83" t="s">
        <v>27</v>
      </c>
      <c r="D32" s="83" t="s">
        <v>254</v>
      </c>
      <c r="E32" s="83" t="s">
        <v>255</v>
      </c>
      <c r="F32" s="83" t="s">
        <v>53</v>
      </c>
      <c r="G32" s="84">
        <v>0.7</v>
      </c>
    </row>
    <row r="33" spans="1:7" ht="12.75">
      <c r="A33" s="12">
        <v>23</v>
      </c>
      <c r="B33" s="82" t="s">
        <v>390</v>
      </c>
      <c r="C33" s="83" t="s">
        <v>27</v>
      </c>
      <c r="D33" s="83" t="s">
        <v>382</v>
      </c>
      <c r="E33" s="83" t="s">
        <v>198</v>
      </c>
      <c r="F33" s="83" t="s">
        <v>39</v>
      </c>
      <c r="G33" s="84">
        <v>545.7</v>
      </c>
    </row>
    <row r="34" spans="1:7" ht="12.75">
      <c r="A34" s="12">
        <v>24</v>
      </c>
      <c r="B34" s="82" t="s">
        <v>101</v>
      </c>
      <c r="C34" s="83" t="s">
        <v>27</v>
      </c>
      <c r="D34" s="83" t="s">
        <v>382</v>
      </c>
      <c r="E34" s="83" t="s">
        <v>199</v>
      </c>
      <c r="F34" s="83" t="s">
        <v>39</v>
      </c>
      <c r="G34" s="84">
        <v>545.7</v>
      </c>
    </row>
    <row r="35" spans="1:7" ht="12.75">
      <c r="A35" s="12">
        <v>25</v>
      </c>
      <c r="B35" s="82" t="s">
        <v>391</v>
      </c>
      <c r="C35" s="83" t="s">
        <v>27</v>
      </c>
      <c r="D35" s="83" t="s">
        <v>382</v>
      </c>
      <c r="E35" s="83" t="s">
        <v>384</v>
      </c>
      <c r="F35" s="83" t="s">
        <v>39</v>
      </c>
      <c r="G35" s="84">
        <v>545.7</v>
      </c>
    </row>
    <row r="36" spans="1:7" ht="12.75">
      <c r="A36" s="12">
        <v>26</v>
      </c>
      <c r="B36" s="82" t="s">
        <v>392</v>
      </c>
      <c r="C36" s="83" t="s">
        <v>27</v>
      </c>
      <c r="D36" s="83" t="s">
        <v>382</v>
      </c>
      <c r="E36" s="83" t="s">
        <v>384</v>
      </c>
      <c r="F36" s="83" t="s">
        <v>386</v>
      </c>
      <c r="G36" s="84">
        <v>545.7</v>
      </c>
    </row>
    <row r="37" spans="1:7" ht="12.75">
      <c r="A37" s="12">
        <v>27</v>
      </c>
      <c r="B37" s="82" t="s">
        <v>109</v>
      </c>
      <c r="C37" s="83" t="s">
        <v>27</v>
      </c>
      <c r="D37" s="83" t="s">
        <v>55</v>
      </c>
      <c r="E37" s="83" t="s">
        <v>198</v>
      </c>
      <c r="F37" s="83" t="s">
        <v>39</v>
      </c>
      <c r="G37" s="84">
        <v>3104.69</v>
      </c>
    </row>
    <row r="38" spans="1:7" ht="38.25">
      <c r="A38" s="12">
        <v>28</v>
      </c>
      <c r="B38" s="82" t="s">
        <v>389</v>
      </c>
      <c r="C38" s="83" t="s">
        <v>27</v>
      </c>
      <c r="D38" s="83" t="s">
        <v>55</v>
      </c>
      <c r="E38" s="83" t="s">
        <v>203</v>
      </c>
      <c r="F38" s="83" t="s">
        <v>39</v>
      </c>
      <c r="G38" s="84">
        <v>3104.69</v>
      </c>
    </row>
    <row r="39" spans="1:7" ht="38.25">
      <c r="A39" s="12">
        <v>29</v>
      </c>
      <c r="B39" s="82" t="s">
        <v>336</v>
      </c>
      <c r="C39" s="83" t="s">
        <v>27</v>
      </c>
      <c r="D39" s="83" t="s">
        <v>55</v>
      </c>
      <c r="E39" s="83" t="s">
        <v>302</v>
      </c>
      <c r="F39" s="83" t="s">
        <v>39</v>
      </c>
      <c r="G39" s="84">
        <v>27.5</v>
      </c>
    </row>
    <row r="40" spans="1:7" ht="25.5">
      <c r="A40" s="12">
        <v>30</v>
      </c>
      <c r="B40" s="82" t="s">
        <v>337</v>
      </c>
      <c r="C40" s="83" t="s">
        <v>27</v>
      </c>
      <c r="D40" s="83" t="s">
        <v>55</v>
      </c>
      <c r="E40" s="83" t="s">
        <v>303</v>
      </c>
      <c r="F40" s="83" t="s">
        <v>39</v>
      </c>
      <c r="G40" s="84">
        <v>27.5</v>
      </c>
    </row>
    <row r="41" spans="1:7" ht="25.5">
      <c r="A41" s="12">
        <v>31</v>
      </c>
      <c r="B41" s="82" t="s">
        <v>108</v>
      </c>
      <c r="C41" s="83" t="s">
        <v>27</v>
      </c>
      <c r="D41" s="83" t="s">
        <v>55</v>
      </c>
      <c r="E41" s="83" t="s">
        <v>303</v>
      </c>
      <c r="F41" s="83" t="s">
        <v>53</v>
      </c>
      <c r="G41" s="84">
        <v>27.5</v>
      </c>
    </row>
    <row r="42" spans="1:7" ht="38.25">
      <c r="A42" s="12">
        <v>32</v>
      </c>
      <c r="B42" s="82" t="s">
        <v>307</v>
      </c>
      <c r="C42" s="83" t="s">
        <v>27</v>
      </c>
      <c r="D42" s="83" t="s">
        <v>55</v>
      </c>
      <c r="E42" s="83" t="s">
        <v>204</v>
      </c>
      <c r="F42" s="83" t="s">
        <v>39</v>
      </c>
      <c r="G42" s="84">
        <v>3076.99</v>
      </c>
    </row>
    <row r="43" spans="1:7" ht="25.5">
      <c r="A43" s="12">
        <v>33</v>
      </c>
      <c r="B43" s="82" t="s">
        <v>237</v>
      </c>
      <c r="C43" s="83" t="s">
        <v>27</v>
      </c>
      <c r="D43" s="83" t="s">
        <v>55</v>
      </c>
      <c r="E43" s="83" t="s">
        <v>206</v>
      </c>
      <c r="F43" s="83" t="s">
        <v>39</v>
      </c>
      <c r="G43" s="84">
        <v>3076.99</v>
      </c>
    </row>
    <row r="44" spans="1:7" ht="25.5">
      <c r="A44" s="12">
        <v>34</v>
      </c>
      <c r="B44" s="82" t="s">
        <v>110</v>
      </c>
      <c r="C44" s="83" t="s">
        <v>27</v>
      </c>
      <c r="D44" s="83" t="s">
        <v>55</v>
      </c>
      <c r="E44" s="83" t="s">
        <v>206</v>
      </c>
      <c r="F44" s="83" t="s">
        <v>57</v>
      </c>
      <c r="G44" s="84">
        <v>2145.45</v>
      </c>
    </row>
    <row r="45" spans="1:7" ht="25.5">
      <c r="A45" s="12">
        <v>35</v>
      </c>
      <c r="B45" s="82" t="s">
        <v>108</v>
      </c>
      <c r="C45" s="83" t="s">
        <v>27</v>
      </c>
      <c r="D45" s="83" t="s">
        <v>55</v>
      </c>
      <c r="E45" s="83" t="s">
        <v>206</v>
      </c>
      <c r="F45" s="83" t="s">
        <v>53</v>
      </c>
      <c r="G45" s="84">
        <v>931.54</v>
      </c>
    </row>
    <row r="46" spans="1:7" ht="25.5">
      <c r="A46" s="12">
        <v>36</v>
      </c>
      <c r="B46" s="82" t="s">
        <v>338</v>
      </c>
      <c r="C46" s="83" t="s">
        <v>27</v>
      </c>
      <c r="D46" s="83" t="s">
        <v>55</v>
      </c>
      <c r="E46" s="83" t="s">
        <v>256</v>
      </c>
      <c r="F46" s="83" t="s">
        <v>39</v>
      </c>
      <c r="G46" s="84">
        <v>0.2</v>
      </c>
    </row>
    <row r="47" spans="1:7" ht="89.25">
      <c r="A47" s="12">
        <v>37</v>
      </c>
      <c r="B47" s="82" t="s">
        <v>455</v>
      </c>
      <c r="C47" s="83" t="s">
        <v>27</v>
      </c>
      <c r="D47" s="83" t="s">
        <v>55</v>
      </c>
      <c r="E47" s="83" t="s">
        <v>257</v>
      </c>
      <c r="F47" s="83" t="s">
        <v>39</v>
      </c>
      <c r="G47" s="84">
        <v>0.2</v>
      </c>
    </row>
    <row r="48" spans="1:7" ht="25.5">
      <c r="A48" s="12">
        <v>38</v>
      </c>
      <c r="B48" s="82" t="s">
        <v>108</v>
      </c>
      <c r="C48" s="83" t="s">
        <v>27</v>
      </c>
      <c r="D48" s="83" t="s">
        <v>55</v>
      </c>
      <c r="E48" s="83" t="s">
        <v>257</v>
      </c>
      <c r="F48" s="83" t="s">
        <v>53</v>
      </c>
      <c r="G48" s="84">
        <v>0.2</v>
      </c>
    </row>
    <row r="49" spans="1:7" ht="12.75">
      <c r="A49" s="12">
        <v>39</v>
      </c>
      <c r="B49" s="82" t="s">
        <v>111</v>
      </c>
      <c r="C49" s="83" t="s">
        <v>27</v>
      </c>
      <c r="D49" s="83" t="s">
        <v>59</v>
      </c>
      <c r="E49" s="83" t="s">
        <v>198</v>
      </c>
      <c r="F49" s="83" t="s">
        <v>39</v>
      </c>
      <c r="G49" s="84">
        <v>134.6</v>
      </c>
    </row>
    <row r="50" spans="1:7" ht="12.75">
      <c r="A50" s="12">
        <v>40</v>
      </c>
      <c r="B50" s="82" t="s">
        <v>112</v>
      </c>
      <c r="C50" s="83" t="s">
        <v>27</v>
      </c>
      <c r="D50" s="83" t="s">
        <v>61</v>
      </c>
      <c r="E50" s="83" t="s">
        <v>198</v>
      </c>
      <c r="F50" s="83" t="s">
        <v>39</v>
      </c>
      <c r="G50" s="84">
        <v>134.6</v>
      </c>
    </row>
    <row r="51" spans="1:7" ht="38.25">
      <c r="A51" s="12">
        <v>41</v>
      </c>
      <c r="B51" s="82" t="s">
        <v>389</v>
      </c>
      <c r="C51" s="83" t="s">
        <v>27</v>
      </c>
      <c r="D51" s="83" t="s">
        <v>61</v>
      </c>
      <c r="E51" s="83" t="s">
        <v>203</v>
      </c>
      <c r="F51" s="83" t="s">
        <v>39</v>
      </c>
      <c r="G51" s="84">
        <v>134.6</v>
      </c>
    </row>
    <row r="52" spans="1:7" ht="51">
      <c r="A52" s="12">
        <v>42</v>
      </c>
      <c r="B52" s="82" t="s">
        <v>339</v>
      </c>
      <c r="C52" s="83" t="s">
        <v>27</v>
      </c>
      <c r="D52" s="83" t="s">
        <v>61</v>
      </c>
      <c r="E52" s="83" t="s">
        <v>304</v>
      </c>
      <c r="F52" s="83" t="s">
        <v>39</v>
      </c>
      <c r="G52" s="84">
        <v>134.6</v>
      </c>
    </row>
    <row r="53" spans="1:7" ht="38.25">
      <c r="A53" s="12">
        <v>43</v>
      </c>
      <c r="B53" s="82" t="s">
        <v>456</v>
      </c>
      <c r="C53" s="83" t="s">
        <v>27</v>
      </c>
      <c r="D53" s="83" t="s">
        <v>61</v>
      </c>
      <c r="E53" s="83" t="s">
        <v>305</v>
      </c>
      <c r="F53" s="83" t="s">
        <v>39</v>
      </c>
      <c r="G53" s="84">
        <v>134.6</v>
      </c>
    </row>
    <row r="54" spans="1:7" ht="25.5">
      <c r="A54" s="12">
        <v>44</v>
      </c>
      <c r="B54" s="82" t="s">
        <v>103</v>
      </c>
      <c r="C54" s="83" t="s">
        <v>27</v>
      </c>
      <c r="D54" s="83" t="s">
        <v>61</v>
      </c>
      <c r="E54" s="83" t="s">
        <v>305</v>
      </c>
      <c r="F54" s="83" t="s">
        <v>45</v>
      </c>
      <c r="G54" s="84">
        <v>134.6</v>
      </c>
    </row>
    <row r="55" spans="1:7" ht="25.5">
      <c r="A55" s="12">
        <v>45</v>
      </c>
      <c r="B55" s="82" t="s">
        <v>113</v>
      </c>
      <c r="C55" s="83" t="s">
        <v>27</v>
      </c>
      <c r="D55" s="83" t="s">
        <v>63</v>
      </c>
      <c r="E55" s="83" t="s">
        <v>198</v>
      </c>
      <c r="F55" s="83" t="s">
        <v>39</v>
      </c>
      <c r="G55" s="84">
        <v>81.6</v>
      </c>
    </row>
    <row r="56" spans="1:7" ht="38.25">
      <c r="A56" s="12">
        <v>46</v>
      </c>
      <c r="B56" s="82" t="s">
        <v>340</v>
      </c>
      <c r="C56" s="83" t="s">
        <v>27</v>
      </c>
      <c r="D56" s="83" t="s">
        <v>64</v>
      </c>
      <c r="E56" s="83" t="s">
        <v>198</v>
      </c>
      <c r="F56" s="83" t="s">
        <v>39</v>
      </c>
      <c r="G56" s="84">
        <v>81.6</v>
      </c>
    </row>
    <row r="57" spans="1:7" ht="38.25">
      <c r="A57" s="12">
        <v>47</v>
      </c>
      <c r="B57" s="82" t="s">
        <v>389</v>
      </c>
      <c r="C57" s="83" t="s">
        <v>27</v>
      </c>
      <c r="D57" s="83" t="s">
        <v>64</v>
      </c>
      <c r="E57" s="83" t="s">
        <v>203</v>
      </c>
      <c r="F57" s="83" t="s">
        <v>39</v>
      </c>
      <c r="G57" s="84">
        <v>81.6</v>
      </c>
    </row>
    <row r="58" spans="1:7" ht="38.25">
      <c r="A58" s="12">
        <v>48</v>
      </c>
      <c r="B58" s="82" t="s">
        <v>341</v>
      </c>
      <c r="C58" s="83" t="s">
        <v>27</v>
      </c>
      <c r="D58" s="83" t="s">
        <v>64</v>
      </c>
      <c r="E58" s="83" t="s">
        <v>207</v>
      </c>
      <c r="F58" s="83" t="s">
        <v>39</v>
      </c>
      <c r="G58" s="84">
        <v>81.6</v>
      </c>
    </row>
    <row r="59" spans="1:7" ht="38.25">
      <c r="A59" s="12">
        <v>49</v>
      </c>
      <c r="B59" s="82" t="s">
        <v>342</v>
      </c>
      <c r="C59" s="83" t="s">
        <v>27</v>
      </c>
      <c r="D59" s="83" t="s">
        <v>64</v>
      </c>
      <c r="E59" s="83" t="s">
        <v>208</v>
      </c>
      <c r="F59" s="83" t="s">
        <v>39</v>
      </c>
      <c r="G59" s="84">
        <v>81.6</v>
      </c>
    </row>
    <row r="60" spans="1:7" ht="25.5">
      <c r="A60" s="12">
        <v>50</v>
      </c>
      <c r="B60" s="82" t="s">
        <v>108</v>
      </c>
      <c r="C60" s="83" t="s">
        <v>27</v>
      </c>
      <c r="D60" s="83" t="s">
        <v>64</v>
      </c>
      <c r="E60" s="83" t="s">
        <v>208</v>
      </c>
      <c r="F60" s="83" t="s">
        <v>53</v>
      </c>
      <c r="G60" s="84">
        <v>81.6</v>
      </c>
    </row>
    <row r="61" spans="1:7" ht="12.75">
      <c r="A61" s="12">
        <v>51</v>
      </c>
      <c r="B61" s="82" t="s">
        <v>114</v>
      </c>
      <c r="C61" s="83" t="s">
        <v>27</v>
      </c>
      <c r="D61" s="83" t="s">
        <v>66</v>
      </c>
      <c r="E61" s="83" t="s">
        <v>198</v>
      </c>
      <c r="F61" s="83" t="s">
        <v>39</v>
      </c>
      <c r="G61" s="84">
        <v>11777</v>
      </c>
    </row>
    <row r="62" spans="1:7" ht="12.75">
      <c r="A62" s="12">
        <v>52</v>
      </c>
      <c r="B62" s="82" t="s">
        <v>393</v>
      </c>
      <c r="C62" s="83" t="s">
        <v>27</v>
      </c>
      <c r="D62" s="83" t="s">
        <v>67</v>
      </c>
      <c r="E62" s="83" t="s">
        <v>198</v>
      </c>
      <c r="F62" s="83" t="s">
        <v>39</v>
      </c>
      <c r="G62" s="84">
        <v>11757</v>
      </c>
    </row>
    <row r="63" spans="1:7" ht="38.25">
      <c r="A63" s="12">
        <v>53</v>
      </c>
      <c r="B63" s="82" t="s">
        <v>389</v>
      </c>
      <c r="C63" s="83" t="s">
        <v>27</v>
      </c>
      <c r="D63" s="83" t="s">
        <v>67</v>
      </c>
      <c r="E63" s="83" t="s">
        <v>203</v>
      </c>
      <c r="F63" s="83" t="s">
        <v>39</v>
      </c>
      <c r="G63" s="84">
        <v>11757</v>
      </c>
    </row>
    <row r="64" spans="1:7" ht="38.25">
      <c r="A64" s="12">
        <v>54</v>
      </c>
      <c r="B64" s="82" t="s">
        <v>343</v>
      </c>
      <c r="C64" s="83" t="s">
        <v>27</v>
      </c>
      <c r="D64" s="83" t="s">
        <v>67</v>
      </c>
      <c r="E64" s="83" t="s">
        <v>209</v>
      </c>
      <c r="F64" s="83" t="s">
        <v>39</v>
      </c>
      <c r="G64" s="84">
        <v>11757</v>
      </c>
    </row>
    <row r="65" spans="1:7" ht="25.5">
      <c r="A65" s="12">
        <v>55</v>
      </c>
      <c r="B65" s="82" t="s">
        <v>344</v>
      </c>
      <c r="C65" s="83" t="s">
        <v>27</v>
      </c>
      <c r="D65" s="83" t="s">
        <v>67</v>
      </c>
      <c r="E65" s="83" t="s">
        <v>210</v>
      </c>
      <c r="F65" s="83" t="s">
        <v>39</v>
      </c>
      <c r="G65" s="84">
        <v>8271</v>
      </c>
    </row>
    <row r="66" spans="1:7" ht="25.5">
      <c r="A66" s="12">
        <v>56</v>
      </c>
      <c r="B66" s="82" t="s">
        <v>108</v>
      </c>
      <c r="C66" s="83" t="s">
        <v>27</v>
      </c>
      <c r="D66" s="83" t="s">
        <v>67</v>
      </c>
      <c r="E66" s="83" t="s">
        <v>210</v>
      </c>
      <c r="F66" s="83" t="s">
        <v>53</v>
      </c>
      <c r="G66" s="84">
        <v>8271</v>
      </c>
    </row>
    <row r="67" spans="1:7" ht="25.5">
      <c r="A67" s="12">
        <v>57</v>
      </c>
      <c r="B67" s="82" t="s">
        <v>145</v>
      </c>
      <c r="C67" s="83" t="s">
        <v>27</v>
      </c>
      <c r="D67" s="83" t="s">
        <v>67</v>
      </c>
      <c r="E67" s="83" t="s">
        <v>211</v>
      </c>
      <c r="F67" s="83" t="s">
        <v>39</v>
      </c>
      <c r="G67" s="84">
        <v>3486</v>
      </c>
    </row>
    <row r="68" spans="1:7" ht="25.5">
      <c r="A68" s="12">
        <v>58</v>
      </c>
      <c r="B68" s="82" t="s">
        <v>108</v>
      </c>
      <c r="C68" s="83" t="s">
        <v>27</v>
      </c>
      <c r="D68" s="83" t="s">
        <v>67</v>
      </c>
      <c r="E68" s="83" t="s">
        <v>211</v>
      </c>
      <c r="F68" s="83" t="s">
        <v>53</v>
      </c>
      <c r="G68" s="84">
        <v>3486</v>
      </c>
    </row>
    <row r="69" spans="1:7" ht="12.75">
      <c r="A69" s="12">
        <v>59</v>
      </c>
      <c r="B69" s="82" t="s">
        <v>115</v>
      </c>
      <c r="C69" s="83" t="s">
        <v>27</v>
      </c>
      <c r="D69" s="83" t="s">
        <v>69</v>
      </c>
      <c r="E69" s="83" t="s">
        <v>198</v>
      </c>
      <c r="F69" s="83" t="s">
        <v>39</v>
      </c>
      <c r="G69" s="84">
        <v>20</v>
      </c>
    </row>
    <row r="70" spans="1:7" ht="38.25">
      <c r="A70" s="12">
        <v>60</v>
      </c>
      <c r="B70" s="82" t="s">
        <v>389</v>
      </c>
      <c r="C70" s="83" t="s">
        <v>27</v>
      </c>
      <c r="D70" s="83" t="s">
        <v>69</v>
      </c>
      <c r="E70" s="83" t="s">
        <v>203</v>
      </c>
      <c r="F70" s="83" t="s">
        <v>39</v>
      </c>
      <c r="G70" s="84">
        <v>20</v>
      </c>
    </row>
    <row r="71" spans="1:7" ht="38.25">
      <c r="A71" s="12">
        <v>61</v>
      </c>
      <c r="B71" s="82" t="s">
        <v>308</v>
      </c>
      <c r="C71" s="83" t="s">
        <v>27</v>
      </c>
      <c r="D71" s="83" t="s">
        <v>69</v>
      </c>
      <c r="E71" s="83" t="s">
        <v>212</v>
      </c>
      <c r="F71" s="83" t="s">
        <v>39</v>
      </c>
      <c r="G71" s="84">
        <v>20</v>
      </c>
    </row>
    <row r="72" spans="1:7" ht="25.5">
      <c r="A72" s="12">
        <v>62</v>
      </c>
      <c r="B72" s="82" t="s">
        <v>146</v>
      </c>
      <c r="C72" s="83" t="s">
        <v>27</v>
      </c>
      <c r="D72" s="83" t="s">
        <v>69</v>
      </c>
      <c r="E72" s="83" t="s">
        <v>213</v>
      </c>
      <c r="F72" s="83" t="s">
        <v>39</v>
      </c>
      <c r="G72" s="84">
        <v>20</v>
      </c>
    </row>
    <row r="73" spans="1:7" ht="25.5">
      <c r="A73" s="12">
        <v>63</v>
      </c>
      <c r="B73" s="82" t="s">
        <v>108</v>
      </c>
      <c r="C73" s="83" t="s">
        <v>27</v>
      </c>
      <c r="D73" s="83" t="s">
        <v>69</v>
      </c>
      <c r="E73" s="83" t="s">
        <v>213</v>
      </c>
      <c r="F73" s="83" t="s">
        <v>53</v>
      </c>
      <c r="G73" s="84">
        <v>20</v>
      </c>
    </row>
    <row r="74" spans="1:7" ht="12.75">
      <c r="A74" s="12">
        <v>64</v>
      </c>
      <c r="B74" s="82" t="s">
        <v>116</v>
      </c>
      <c r="C74" s="83" t="s">
        <v>27</v>
      </c>
      <c r="D74" s="83" t="s">
        <v>71</v>
      </c>
      <c r="E74" s="83" t="s">
        <v>198</v>
      </c>
      <c r="F74" s="83" t="s">
        <v>39</v>
      </c>
      <c r="G74" s="84">
        <v>7162.326</v>
      </c>
    </row>
    <row r="75" spans="1:7" ht="12.75">
      <c r="A75" s="12">
        <v>65</v>
      </c>
      <c r="B75" s="82" t="s">
        <v>117</v>
      </c>
      <c r="C75" s="83" t="s">
        <v>27</v>
      </c>
      <c r="D75" s="83" t="s">
        <v>73</v>
      </c>
      <c r="E75" s="83" t="s">
        <v>198</v>
      </c>
      <c r="F75" s="83" t="s">
        <v>39</v>
      </c>
      <c r="G75" s="84">
        <v>327.476</v>
      </c>
    </row>
    <row r="76" spans="1:7" ht="38.25">
      <c r="A76" s="12">
        <v>66</v>
      </c>
      <c r="B76" s="82" t="s">
        <v>389</v>
      </c>
      <c r="C76" s="83" t="s">
        <v>27</v>
      </c>
      <c r="D76" s="83" t="s">
        <v>73</v>
      </c>
      <c r="E76" s="83" t="s">
        <v>203</v>
      </c>
      <c r="F76" s="83" t="s">
        <v>39</v>
      </c>
      <c r="G76" s="84">
        <v>327.476</v>
      </c>
    </row>
    <row r="77" spans="1:7" ht="38.25">
      <c r="A77" s="12">
        <v>67</v>
      </c>
      <c r="B77" s="82" t="s">
        <v>345</v>
      </c>
      <c r="C77" s="83" t="s">
        <v>27</v>
      </c>
      <c r="D77" s="83" t="s">
        <v>73</v>
      </c>
      <c r="E77" s="83" t="s">
        <v>214</v>
      </c>
      <c r="F77" s="83" t="s">
        <v>39</v>
      </c>
      <c r="G77" s="84">
        <v>327.476</v>
      </c>
    </row>
    <row r="78" spans="1:7" ht="38.25">
      <c r="A78" s="12">
        <v>68</v>
      </c>
      <c r="B78" s="82" t="s">
        <v>346</v>
      </c>
      <c r="C78" s="83" t="s">
        <v>27</v>
      </c>
      <c r="D78" s="83" t="s">
        <v>73</v>
      </c>
      <c r="E78" s="83" t="s">
        <v>215</v>
      </c>
      <c r="F78" s="83" t="s">
        <v>39</v>
      </c>
      <c r="G78" s="84">
        <v>135.676</v>
      </c>
    </row>
    <row r="79" spans="1:7" ht="25.5">
      <c r="A79" s="12">
        <v>69</v>
      </c>
      <c r="B79" s="82" t="s">
        <v>108</v>
      </c>
      <c r="C79" s="83" t="s">
        <v>27</v>
      </c>
      <c r="D79" s="83" t="s">
        <v>73</v>
      </c>
      <c r="E79" s="83" t="s">
        <v>215</v>
      </c>
      <c r="F79" s="83" t="s">
        <v>53</v>
      </c>
      <c r="G79" s="84">
        <v>135.676</v>
      </c>
    </row>
    <row r="80" spans="1:7" ht="38.25">
      <c r="A80" s="12">
        <v>70</v>
      </c>
      <c r="B80" s="82" t="s">
        <v>238</v>
      </c>
      <c r="C80" s="83" t="s">
        <v>27</v>
      </c>
      <c r="D80" s="83" t="s">
        <v>73</v>
      </c>
      <c r="E80" s="83" t="s">
        <v>217</v>
      </c>
      <c r="F80" s="83" t="s">
        <v>39</v>
      </c>
      <c r="G80" s="84">
        <v>191.8</v>
      </c>
    </row>
    <row r="81" spans="1:7" ht="25.5">
      <c r="A81" s="12">
        <v>71</v>
      </c>
      <c r="B81" s="82" t="s">
        <v>108</v>
      </c>
      <c r="C81" s="83" t="s">
        <v>27</v>
      </c>
      <c r="D81" s="83" t="s">
        <v>73</v>
      </c>
      <c r="E81" s="83" t="s">
        <v>217</v>
      </c>
      <c r="F81" s="83" t="s">
        <v>53</v>
      </c>
      <c r="G81" s="84">
        <v>191.8</v>
      </c>
    </row>
    <row r="82" spans="1:7" ht="12.75">
      <c r="A82" s="12">
        <v>72</v>
      </c>
      <c r="B82" s="82" t="s">
        <v>118</v>
      </c>
      <c r="C82" s="83" t="s">
        <v>27</v>
      </c>
      <c r="D82" s="83" t="s">
        <v>75</v>
      </c>
      <c r="E82" s="83" t="s">
        <v>198</v>
      </c>
      <c r="F82" s="83" t="s">
        <v>39</v>
      </c>
      <c r="G82" s="84">
        <v>3266.75</v>
      </c>
    </row>
    <row r="83" spans="1:7" ht="38.25">
      <c r="A83" s="12">
        <v>73</v>
      </c>
      <c r="B83" s="82" t="s">
        <v>389</v>
      </c>
      <c r="C83" s="83" t="s">
        <v>27</v>
      </c>
      <c r="D83" s="83" t="s">
        <v>75</v>
      </c>
      <c r="E83" s="83" t="s">
        <v>203</v>
      </c>
      <c r="F83" s="83" t="s">
        <v>39</v>
      </c>
      <c r="G83" s="84">
        <v>3266.75</v>
      </c>
    </row>
    <row r="84" spans="1:7" ht="38.25">
      <c r="A84" s="12">
        <v>74</v>
      </c>
      <c r="B84" s="82" t="s">
        <v>347</v>
      </c>
      <c r="C84" s="83" t="s">
        <v>27</v>
      </c>
      <c r="D84" s="83" t="s">
        <v>75</v>
      </c>
      <c r="E84" s="83" t="s">
        <v>218</v>
      </c>
      <c r="F84" s="83" t="s">
        <v>39</v>
      </c>
      <c r="G84" s="84">
        <v>2596.75</v>
      </c>
    </row>
    <row r="85" spans="1:7" ht="25.5">
      <c r="A85" s="12">
        <v>75</v>
      </c>
      <c r="B85" s="82" t="s">
        <v>394</v>
      </c>
      <c r="C85" s="83" t="s">
        <v>27</v>
      </c>
      <c r="D85" s="83" t="s">
        <v>75</v>
      </c>
      <c r="E85" s="83" t="s">
        <v>219</v>
      </c>
      <c r="F85" s="83" t="s">
        <v>39</v>
      </c>
      <c r="G85" s="84">
        <v>2596.75</v>
      </c>
    </row>
    <row r="86" spans="1:7" ht="25.5">
      <c r="A86" s="12">
        <v>76</v>
      </c>
      <c r="B86" s="82" t="s">
        <v>108</v>
      </c>
      <c r="C86" s="83" t="s">
        <v>27</v>
      </c>
      <c r="D86" s="83" t="s">
        <v>75</v>
      </c>
      <c r="E86" s="83" t="s">
        <v>219</v>
      </c>
      <c r="F86" s="83" t="s">
        <v>53</v>
      </c>
      <c r="G86" s="84">
        <v>2596.75</v>
      </c>
    </row>
    <row r="87" spans="1:7" ht="38.25">
      <c r="A87" s="12">
        <v>77</v>
      </c>
      <c r="B87" s="82" t="s">
        <v>348</v>
      </c>
      <c r="C87" s="83" t="s">
        <v>27</v>
      </c>
      <c r="D87" s="83" t="s">
        <v>75</v>
      </c>
      <c r="E87" s="83" t="s">
        <v>220</v>
      </c>
      <c r="F87" s="83" t="s">
        <v>39</v>
      </c>
      <c r="G87" s="84">
        <v>670</v>
      </c>
    </row>
    <row r="88" spans="1:7" ht="25.5">
      <c r="A88" s="12">
        <v>78</v>
      </c>
      <c r="B88" s="82" t="s">
        <v>239</v>
      </c>
      <c r="C88" s="83" t="s">
        <v>27</v>
      </c>
      <c r="D88" s="83" t="s">
        <v>75</v>
      </c>
      <c r="E88" s="83" t="s">
        <v>222</v>
      </c>
      <c r="F88" s="83" t="s">
        <v>39</v>
      </c>
      <c r="G88" s="84">
        <v>70</v>
      </c>
    </row>
    <row r="89" spans="1:7" ht="25.5">
      <c r="A89" s="12">
        <v>79</v>
      </c>
      <c r="B89" s="82" t="s">
        <v>108</v>
      </c>
      <c r="C89" s="83" t="s">
        <v>27</v>
      </c>
      <c r="D89" s="83" t="s">
        <v>75</v>
      </c>
      <c r="E89" s="83" t="s">
        <v>222</v>
      </c>
      <c r="F89" s="83" t="s">
        <v>53</v>
      </c>
      <c r="G89" s="84">
        <v>70</v>
      </c>
    </row>
    <row r="90" spans="1:7" ht="63.75">
      <c r="A90" s="12">
        <v>80</v>
      </c>
      <c r="B90" s="82" t="s">
        <v>263</v>
      </c>
      <c r="C90" s="83" t="s">
        <v>27</v>
      </c>
      <c r="D90" s="83" t="s">
        <v>75</v>
      </c>
      <c r="E90" s="83" t="s">
        <v>259</v>
      </c>
      <c r="F90" s="83" t="s">
        <v>39</v>
      </c>
      <c r="G90" s="84">
        <v>600</v>
      </c>
    </row>
    <row r="91" spans="1:7" ht="51">
      <c r="A91" s="12">
        <v>81</v>
      </c>
      <c r="B91" s="82" t="s">
        <v>264</v>
      </c>
      <c r="C91" s="83" t="s">
        <v>27</v>
      </c>
      <c r="D91" s="83" t="s">
        <v>75</v>
      </c>
      <c r="E91" s="83" t="s">
        <v>259</v>
      </c>
      <c r="F91" s="83" t="s">
        <v>261</v>
      </c>
      <c r="G91" s="84">
        <v>600</v>
      </c>
    </row>
    <row r="92" spans="1:7" ht="12.75">
      <c r="A92" s="12">
        <v>82</v>
      </c>
      <c r="B92" s="82" t="s">
        <v>119</v>
      </c>
      <c r="C92" s="83" t="s">
        <v>27</v>
      </c>
      <c r="D92" s="83" t="s">
        <v>77</v>
      </c>
      <c r="E92" s="83" t="s">
        <v>198</v>
      </c>
      <c r="F92" s="83" t="s">
        <v>39</v>
      </c>
      <c r="G92" s="84">
        <v>3568.1</v>
      </c>
    </row>
    <row r="93" spans="1:7" ht="38.25">
      <c r="A93" s="12">
        <v>83</v>
      </c>
      <c r="B93" s="82" t="s">
        <v>389</v>
      </c>
      <c r="C93" s="83" t="s">
        <v>27</v>
      </c>
      <c r="D93" s="83" t="s">
        <v>77</v>
      </c>
      <c r="E93" s="83" t="s">
        <v>203</v>
      </c>
      <c r="F93" s="83" t="s">
        <v>39</v>
      </c>
      <c r="G93" s="84">
        <v>3568.1</v>
      </c>
    </row>
    <row r="94" spans="1:7" ht="25.5">
      <c r="A94" s="12">
        <v>84</v>
      </c>
      <c r="B94" s="82" t="s">
        <v>349</v>
      </c>
      <c r="C94" s="83" t="s">
        <v>27</v>
      </c>
      <c r="D94" s="83" t="s">
        <v>77</v>
      </c>
      <c r="E94" s="83" t="s">
        <v>223</v>
      </c>
      <c r="F94" s="83" t="s">
        <v>39</v>
      </c>
      <c r="G94" s="84">
        <v>3568.1</v>
      </c>
    </row>
    <row r="95" spans="1:7" ht="25.5">
      <c r="A95" s="12">
        <v>85</v>
      </c>
      <c r="B95" s="82" t="s">
        <v>147</v>
      </c>
      <c r="C95" s="83" t="s">
        <v>27</v>
      </c>
      <c r="D95" s="83" t="s">
        <v>77</v>
      </c>
      <c r="E95" s="83" t="s">
        <v>224</v>
      </c>
      <c r="F95" s="83" t="s">
        <v>39</v>
      </c>
      <c r="G95" s="84">
        <v>2368.1</v>
      </c>
    </row>
    <row r="96" spans="1:7" ht="25.5">
      <c r="A96" s="12">
        <v>86</v>
      </c>
      <c r="B96" s="82" t="s">
        <v>108</v>
      </c>
      <c r="C96" s="83" t="s">
        <v>27</v>
      </c>
      <c r="D96" s="83" t="s">
        <v>77</v>
      </c>
      <c r="E96" s="83" t="s">
        <v>224</v>
      </c>
      <c r="F96" s="83" t="s">
        <v>53</v>
      </c>
      <c r="G96" s="84">
        <v>2368.1</v>
      </c>
    </row>
    <row r="97" spans="1:7" ht="63.75">
      <c r="A97" s="12">
        <v>87</v>
      </c>
      <c r="B97" s="82" t="s">
        <v>459</v>
      </c>
      <c r="C97" s="83" t="s">
        <v>27</v>
      </c>
      <c r="D97" s="83" t="s">
        <v>77</v>
      </c>
      <c r="E97" s="83" t="s">
        <v>458</v>
      </c>
      <c r="F97" s="83" t="s">
        <v>39</v>
      </c>
      <c r="G97" s="84">
        <v>1200</v>
      </c>
    </row>
    <row r="98" spans="1:7" ht="25.5">
      <c r="A98" s="12">
        <v>88</v>
      </c>
      <c r="B98" s="82" t="s">
        <v>108</v>
      </c>
      <c r="C98" s="83" t="s">
        <v>27</v>
      </c>
      <c r="D98" s="83" t="s">
        <v>77</v>
      </c>
      <c r="E98" s="83" t="s">
        <v>458</v>
      </c>
      <c r="F98" s="83" t="s">
        <v>53</v>
      </c>
      <c r="G98" s="84">
        <v>1200</v>
      </c>
    </row>
    <row r="99" spans="1:7" ht="12.75">
      <c r="A99" s="12">
        <v>89</v>
      </c>
      <c r="B99" s="82" t="s">
        <v>120</v>
      </c>
      <c r="C99" s="83" t="s">
        <v>27</v>
      </c>
      <c r="D99" s="83" t="s">
        <v>79</v>
      </c>
      <c r="E99" s="83" t="s">
        <v>198</v>
      </c>
      <c r="F99" s="83" t="s">
        <v>39</v>
      </c>
      <c r="G99" s="84">
        <v>9.35</v>
      </c>
    </row>
    <row r="100" spans="1:7" ht="12.75">
      <c r="A100" s="12">
        <v>90</v>
      </c>
      <c r="B100" s="82" t="s">
        <v>240</v>
      </c>
      <c r="C100" s="83" t="s">
        <v>27</v>
      </c>
      <c r="D100" s="83" t="s">
        <v>80</v>
      </c>
      <c r="E100" s="83" t="s">
        <v>198</v>
      </c>
      <c r="F100" s="83" t="s">
        <v>39</v>
      </c>
      <c r="G100" s="84">
        <v>9.35</v>
      </c>
    </row>
    <row r="101" spans="1:7" ht="38.25">
      <c r="A101" s="12">
        <v>91</v>
      </c>
      <c r="B101" s="82" t="s">
        <v>389</v>
      </c>
      <c r="C101" s="83" t="s">
        <v>27</v>
      </c>
      <c r="D101" s="83" t="s">
        <v>80</v>
      </c>
      <c r="E101" s="83" t="s">
        <v>203</v>
      </c>
      <c r="F101" s="83" t="s">
        <v>39</v>
      </c>
      <c r="G101" s="84">
        <v>9.35</v>
      </c>
    </row>
    <row r="102" spans="1:7" ht="25.5">
      <c r="A102" s="12">
        <v>92</v>
      </c>
      <c r="B102" s="82" t="s">
        <v>350</v>
      </c>
      <c r="C102" s="83" t="s">
        <v>27</v>
      </c>
      <c r="D102" s="83" t="s">
        <v>80</v>
      </c>
      <c r="E102" s="83" t="s">
        <v>226</v>
      </c>
      <c r="F102" s="83" t="s">
        <v>39</v>
      </c>
      <c r="G102" s="84">
        <v>9.35</v>
      </c>
    </row>
    <row r="103" spans="1:7" ht="25.5">
      <c r="A103" s="12">
        <v>93</v>
      </c>
      <c r="B103" s="82" t="s">
        <v>148</v>
      </c>
      <c r="C103" s="83" t="s">
        <v>27</v>
      </c>
      <c r="D103" s="83" t="s">
        <v>80</v>
      </c>
      <c r="E103" s="83" t="s">
        <v>227</v>
      </c>
      <c r="F103" s="83" t="s">
        <v>39</v>
      </c>
      <c r="G103" s="84">
        <v>9.35</v>
      </c>
    </row>
    <row r="104" spans="1:7" ht="25.5">
      <c r="A104" s="12">
        <v>94</v>
      </c>
      <c r="B104" s="82" t="s">
        <v>108</v>
      </c>
      <c r="C104" s="83" t="s">
        <v>27</v>
      </c>
      <c r="D104" s="83" t="s">
        <v>80</v>
      </c>
      <c r="E104" s="83" t="s">
        <v>227</v>
      </c>
      <c r="F104" s="83" t="s">
        <v>53</v>
      </c>
      <c r="G104" s="84">
        <v>9.35</v>
      </c>
    </row>
    <row r="105" spans="1:7" ht="12.75">
      <c r="A105" s="12">
        <v>95</v>
      </c>
      <c r="B105" s="82" t="s">
        <v>121</v>
      </c>
      <c r="C105" s="83" t="s">
        <v>27</v>
      </c>
      <c r="D105" s="83" t="s">
        <v>82</v>
      </c>
      <c r="E105" s="83" t="s">
        <v>198</v>
      </c>
      <c r="F105" s="83" t="s">
        <v>39</v>
      </c>
      <c r="G105" s="84">
        <v>31906.8</v>
      </c>
    </row>
    <row r="106" spans="1:7" ht="12.75">
      <c r="A106" s="12">
        <v>96</v>
      </c>
      <c r="B106" s="82" t="s">
        <v>122</v>
      </c>
      <c r="C106" s="83" t="s">
        <v>27</v>
      </c>
      <c r="D106" s="83" t="s">
        <v>84</v>
      </c>
      <c r="E106" s="83" t="s">
        <v>198</v>
      </c>
      <c r="F106" s="83" t="s">
        <v>39</v>
      </c>
      <c r="G106" s="84">
        <v>31906.8</v>
      </c>
    </row>
    <row r="107" spans="1:7" ht="38.25">
      <c r="A107" s="12">
        <v>97</v>
      </c>
      <c r="B107" s="82" t="s">
        <v>389</v>
      </c>
      <c r="C107" s="83" t="s">
        <v>27</v>
      </c>
      <c r="D107" s="83" t="s">
        <v>84</v>
      </c>
      <c r="E107" s="83" t="s">
        <v>203</v>
      </c>
      <c r="F107" s="83" t="s">
        <v>39</v>
      </c>
      <c r="G107" s="84">
        <v>31906.8</v>
      </c>
    </row>
    <row r="108" spans="1:7" ht="25.5">
      <c r="A108" s="12">
        <v>98</v>
      </c>
      <c r="B108" s="82" t="s">
        <v>351</v>
      </c>
      <c r="C108" s="83" t="s">
        <v>27</v>
      </c>
      <c r="D108" s="83" t="s">
        <v>84</v>
      </c>
      <c r="E108" s="83" t="s">
        <v>228</v>
      </c>
      <c r="F108" s="83" t="s">
        <v>39</v>
      </c>
      <c r="G108" s="84">
        <v>31906.8</v>
      </c>
    </row>
    <row r="109" spans="1:7" ht="25.5">
      <c r="A109" s="12">
        <v>99</v>
      </c>
      <c r="B109" s="82" t="s">
        <v>149</v>
      </c>
      <c r="C109" s="83" t="s">
        <v>27</v>
      </c>
      <c r="D109" s="83" t="s">
        <v>84</v>
      </c>
      <c r="E109" s="83" t="s">
        <v>229</v>
      </c>
      <c r="F109" s="83" t="s">
        <v>39</v>
      </c>
      <c r="G109" s="84">
        <v>31864.8</v>
      </c>
    </row>
    <row r="110" spans="1:7" ht="25.5">
      <c r="A110" s="12">
        <v>100</v>
      </c>
      <c r="B110" s="82" t="s">
        <v>110</v>
      </c>
      <c r="C110" s="83" t="s">
        <v>27</v>
      </c>
      <c r="D110" s="83" t="s">
        <v>84</v>
      </c>
      <c r="E110" s="83" t="s">
        <v>229</v>
      </c>
      <c r="F110" s="83" t="s">
        <v>57</v>
      </c>
      <c r="G110" s="84">
        <v>12099.977</v>
      </c>
    </row>
    <row r="111" spans="1:7" ht="25.5">
      <c r="A111" s="12">
        <v>101</v>
      </c>
      <c r="B111" s="82" t="s">
        <v>108</v>
      </c>
      <c r="C111" s="83" t="s">
        <v>27</v>
      </c>
      <c r="D111" s="83" t="s">
        <v>84</v>
      </c>
      <c r="E111" s="83" t="s">
        <v>229</v>
      </c>
      <c r="F111" s="83" t="s">
        <v>53</v>
      </c>
      <c r="G111" s="84">
        <v>19701.823</v>
      </c>
    </row>
    <row r="112" spans="1:7" ht="12.75">
      <c r="A112" s="12">
        <v>102</v>
      </c>
      <c r="B112" s="82" t="s">
        <v>196</v>
      </c>
      <c r="C112" s="83" t="s">
        <v>27</v>
      </c>
      <c r="D112" s="83" t="s">
        <v>84</v>
      </c>
      <c r="E112" s="83" t="s">
        <v>229</v>
      </c>
      <c r="F112" s="83" t="s">
        <v>195</v>
      </c>
      <c r="G112" s="84">
        <v>63</v>
      </c>
    </row>
    <row r="113" spans="1:7" ht="12.75">
      <c r="A113" s="12">
        <v>103</v>
      </c>
      <c r="B113" s="82" t="s">
        <v>150</v>
      </c>
      <c r="C113" s="83" t="s">
        <v>27</v>
      </c>
      <c r="D113" s="83" t="s">
        <v>84</v>
      </c>
      <c r="E113" s="83" t="s">
        <v>230</v>
      </c>
      <c r="F113" s="83" t="s">
        <v>39</v>
      </c>
      <c r="G113" s="84">
        <v>12</v>
      </c>
    </row>
    <row r="114" spans="1:7" ht="25.5">
      <c r="A114" s="12">
        <v>104</v>
      </c>
      <c r="B114" s="82" t="s">
        <v>108</v>
      </c>
      <c r="C114" s="83" t="s">
        <v>27</v>
      </c>
      <c r="D114" s="83" t="s">
        <v>84</v>
      </c>
      <c r="E114" s="83" t="s">
        <v>230</v>
      </c>
      <c r="F114" s="83" t="s">
        <v>53</v>
      </c>
      <c r="G114" s="84">
        <v>12</v>
      </c>
    </row>
    <row r="115" spans="1:7" ht="25.5">
      <c r="A115" s="12">
        <v>105</v>
      </c>
      <c r="B115" s="82" t="s">
        <v>148</v>
      </c>
      <c r="C115" s="83" t="s">
        <v>27</v>
      </c>
      <c r="D115" s="83" t="s">
        <v>84</v>
      </c>
      <c r="E115" s="83" t="s">
        <v>231</v>
      </c>
      <c r="F115" s="83" t="s">
        <v>39</v>
      </c>
      <c r="G115" s="84">
        <v>30</v>
      </c>
    </row>
    <row r="116" spans="1:7" ht="25.5">
      <c r="A116" s="12">
        <v>106</v>
      </c>
      <c r="B116" s="82" t="s">
        <v>108</v>
      </c>
      <c r="C116" s="83" t="s">
        <v>27</v>
      </c>
      <c r="D116" s="83" t="s">
        <v>84</v>
      </c>
      <c r="E116" s="83" t="s">
        <v>231</v>
      </c>
      <c r="F116" s="83" t="s">
        <v>53</v>
      </c>
      <c r="G116" s="84">
        <v>30</v>
      </c>
    </row>
    <row r="117" spans="1:7" ht="12.75">
      <c r="A117" s="12">
        <v>107</v>
      </c>
      <c r="B117" s="82" t="s">
        <v>123</v>
      </c>
      <c r="C117" s="83" t="s">
        <v>27</v>
      </c>
      <c r="D117" s="83" t="s">
        <v>86</v>
      </c>
      <c r="E117" s="83" t="s">
        <v>198</v>
      </c>
      <c r="F117" s="83" t="s">
        <v>39</v>
      </c>
      <c r="G117" s="84">
        <v>403.724</v>
      </c>
    </row>
    <row r="118" spans="1:7" ht="12.75">
      <c r="A118" s="12">
        <v>108</v>
      </c>
      <c r="B118" s="82" t="s">
        <v>124</v>
      </c>
      <c r="C118" s="83" t="s">
        <v>27</v>
      </c>
      <c r="D118" s="83" t="s">
        <v>88</v>
      </c>
      <c r="E118" s="83" t="s">
        <v>198</v>
      </c>
      <c r="F118" s="83" t="s">
        <v>39</v>
      </c>
      <c r="G118" s="84">
        <v>401.724</v>
      </c>
    </row>
    <row r="119" spans="1:7" ht="38.25">
      <c r="A119" s="12">
        <v>109</v>
      </c>
      <c r="B119" s="82" t="s">
        <v>389</v>
      </c>
      <c r="C119" s="83" t="s">
        <v>27</v>
      </c>
      <c r="D119" s="83" t="s">
        <v>88</v>
      </c>
      <c r="E119" s="83" t="s">
        <v>203</v>
      </c>
      <c r="F119" s="83" t="s">
        <v>39</v>
      </c>
      <c r="G119" s="84">
        <v>401.724</v>
      </c>
    </row>
    <row r="120" spans="1:7" ht="51">
      <c r="A120" s="12">
        <v>110</v>
      </c>
      <c r="B120" s="82" t="s">
        <v>352</v>
      </c>
      <c r="C120" s="83" t="s">
        <v>27</v>
      </c>
      <c r="D120" s="83" t="s">
        <v>88</v>
      </c>
      <c r="E120" s="83" t="s">
        <v>232</v>
      </c>
      <c r="F120" s="83" t="s">
        <v>39</v>
      </c>
      <c r="G120" s="84">
        <v>401.724</v>
      </c>
    </row>
    <row r="121" spans="1:7" ht="25.5">
      <c r="A121" s="12">
        <v>111</v>
      </c>
      <c r="B121" s="82" t="s">
        <v>353</v>
      </c>
      <c r="C121" s="83" t="s">
        <v>27</v>
      </c>
      <c r="D121" s="83" t="s">
        <v>88</v>
      </c>
      <c r="E121" s="83" t="s">
        <v>309</v>
      </c>
      <c r="F121" s="83" t="s">
        <v>39</v>
      </c>
      <c r="G121" s="84">
        <v>401.724</v>
      </c>
    </row>
    <row r="122" spans="1:7" ht="25.5">
      <c r="A122" s="12">
        <v>112</v>
      </c>
      <c r="B122" s="82" t="s">
        <v>125</v>
      </c>
      <c r="C122" s="83" t="s">
        <v>27</v>
      </c>
      <c r="D122" s="83" t="s">
        <v>88</v>
      </c>
      <c r="E122" s="83" t="s">
        <v>309</v>
      </c>
      <c r="F122" s="83" t="s">
        <v>90</v>
      </c>
      <c r="G122" s="84">
        <v>401.724</v>
      </c>
    </row>
    <row r="123" spans="1:7" ht="12.75">
      <c r="A123" s="12">
        <v>113</v>
      </c>
      <c r="B123" s="82" t="s">
        <v>126</v>
      </c>
      <c r="C123" s="83" t="s">
        <v>27</v>
      </c>
      <c r="D123" s="83" t="s">
        <v>92</v>
      </c>
      <c r="E123" s="83" t="s">
        <v>198</v>
      </c>
      <c r="F123" s="83" t="s">
        <v>39</v>
      </c>
      <c r="G123" s="84">
        <v>2</v>
      </c>
    </row>
    <row r="124" spans="1:7" ht="38.25">
      <c r="A124" s="12">
        <v>114</v>
      </c>
      <c r="B124" s="82" t="s">
        <v>389</v>
      </c>
      <c r="C124" s="83" t="s">
        <v>27</v>
      </c>
      <c r="D124" s="83" t="s">
        <v>92</v>
      </c>
      <c r="E124" s="83" t="s">
        <v>203</v>
      </c>
      <c r="F124" s="83" t="s">
        <v>39</v>
      </c>
      <c r="G124" s="84">
        <v>2</v>
      </c>
    </row>
    <row r="125" spans="1:7" ht="51">
      <c r="A125" s="12">
        <v>115</v>
      </c>
      <c r="B125" s="82" t="s">
        <v>352</v>
      </c>
      <c r="C125" s="83" t="s">
        <v>27</v>
      </c>
      <c r="D125" s="83" t="s">
        <v>92</v>
      </c>
      <c r="E125" s="83" t="s">
        <v>232</v>
      </c>
      <c r="F125" s="83" t="s">
        <v>39</v>
      </c>
      <c r="G125" s="84">
        <v>2</v>
      </c>
    </row>
    <row r="126" spans="1:7" ht="51">
      <c r="A126" s="12">
        <v>116</v>
      </c>
      <c r="B126" s="82" t="s">
        <v>151</v>
      </c>
      <c r="C126" s="83" t="s">
        <v>27</v>
      </c>
      <c r="D126" s="83" t="s">
        <v>92</v>
      </c>
      <c r="E126" s="83" t="s">
        <v>233</v>
      </c>
      <c r="F126" s="83" t="s">
        <v>39</v>
      </c>
      <c r="G126" s="84">
        <v>2</v>
      </c>
    </row>
    <row r="127" spans="1:7" ht="12.75">
      <c r="A127" s="12">
        <v>117</v>
      </c>
      <c r="B127" s="82" t="s">
        <v>131</v>
      </c>
      <c r="C127" s="83" t="s">
        <v>27</v>
      </c>
      <c r="D127" s="83" t="s">
        <v>92</v>
      </c>
      <c r="E127" s="83" t="s">
        <v>233</v>
      </c>
      <c r="F127" s="83" t="s">
        <v>130</v>
      </c>
      <c r="G127" s="84">
        <v>2</v>
      </c>
    </row>
    <row r="128" spans="1:7" ht="12.75">
      <c r="A128" s="12">
        <v>118</v>
      </c>
      <c r="B128" s="82" t="s">
        <v>127</v>
      </c>
      <c r="C128" s="83" t="s">
        <v>27</v>
      </c>
      <c r="D128" s="83" t="s">
        <v>94</v>
      </c>
      <c r="E128" s="83" t="s">
        <v>198</v>
      </c>
      <c r="F128" s="83" t="s">
        <v>39</v>
      </c>
      <c r="G128" s="84">
        <v>42</v>
      </c>
    </row>
    <row r="129" spans="1:7" ht="12.75">
      <c r="A129" s="12">
        <v>119</v>
      </c>
      <c r="B129" s="82" t="s">
        <v>128</v>
      </c>
      <c r="C129" s="83" t="s">
        <v>27</v>
      </c>
      <c r="D129" s="83" t="s">
        <v>96</v>
      </c>
      <c r="E129" s="83" t="s">
        <v>198</v>
      </c>
      <c r="F129" s="83" t="s">
        <v>39</v>
      </c>
      <c r="G129" s="84">
        <v>42</v>
      </c>
    </row>
    <row r="130" spans="1:7" ht="38.25">
      <c r="A130" s="12">
        <v>120</v>
      </c>
      <c r="B130" s="82" t="s">
        <v>389</v>
      </c>
      <c r="C130" s="83" t="s">
        <v>27</v>
      </c>
      <c r="D130" s="83" t="s">
        <v>96</v>
      </c>
      <c r="E130" s="83" t="s">
        <v>203</v>
      </c>
      <c r="F130" s="83" t="s">
        <v>39</v>
      </c>
      <c r="G130" s="84">
        <v>42</v>
      </c>
    </row>
    <row r="131" spans="1:7" ht="38.25">
      <c r="A131" s="12">
        <v>121</v>
      </c>
      <c r="B131" s="82" t="s">
        <v>354</v>
      </c>
      <c r="C131" s="83" t="s">
        <v>27</v>
      </c>
      <c r="D131" s="83" t="s">
        <v>96</v>
      </c>
      <c r="E131" s="83" t="s">
        <v>234</v>
      </c>
      <c r="F131" s="83" t="s">
        <v>39</v>
      </c>
      <c r="G131" s="84">
        <v>42</v>
      </c>
    </row>
    <row r="132" spans="1:7" ht="38.25">
      <c r="A132" s="12">
        <v>122</v>
      </c>
      <c r="B132" s="82" t="s">
        <v>152</v>
      </c>
      <c r="C132" s="83" t="s">
        <v>27</v>
      </c>
      <c r="D132" s="83" t="s">
        <v>96</v>
      </c>
      <c r="E132" s="83" t="s">
        <v>235</v>
      </c>
      <c r="F132" s="83" t="s">
        <v>39</v>
      </c>
      <c r="G132" s="84">
        <v>42</v>
      </c>
    </row>
    <row r="133" spans="1:7" ht="25.5">
      <c r="A133" s="12">
        <v>123</v>
      </c>
      <c r="B133" s="82" t="s">
        <v>108</v>
      </c>
      <c r="C133" s="83" t="s">
        <v>27</v>
      </c>
      <c r="D133" s="83" t="s">
        <v>96</v>
      </c>
      <c r="E133" s="83" t="s">
        <v>235</v>
      </c>
      <c r="F133" s="83" t="s">
        <v>53</v>
      </c>
      <c r="G133" s="84">
        <v>42</v>
      </c>
    </row>
    <row r="134" spans="1:7" ht="12.75">
      <c r="A134" s="12">
        <v>124</v>
      </c>
      <c r="B134" s="82" t="s">
        <v>270</v>
      </c>
      <c r="C134" s="83" t="s">
        <v>27</v>
      </c>
      <c r="D134" s="83" t="s">
        <v>268</v>
      </c>
      <c r="E134" s="83" t="s">
        <v>198</v>
      </c>
      <c r="F134" s="83" t="s">
        <v>39</v>
      </c>
      <c r="G134" s="84">
        <v>107.95</v>
      </c>
    </row>
    <row r="135" spans="1:7" ht="12.75">
      <c r="A135" s="12">
        <v>125</v>
      </c>
      <c r="B135" s="82" t="s">
        <v>271</v>
      </c>
      <c r="C135" s="83" t="s">
        <v>27</v>
      </c>
      <c r="D135" s="83" t="s">
        <v>269</v>
      </c>
      <c r="E135" s="83" t="s">
        <v>198</v>
      </c>
      <c r="F135" s="83" t="s">
        <v>39</v>
      </c>
      <c r="G135" s="84">
        <v>107.95</v>
      </c>
    </row>
    <row r="136" spans="1:7" ht="38.25">
      <c r="A136" s="12">
        <v>126</v>
      </c>
      <c r="B136" s="82" t="s">
        <v>389</v>
      </c>
      <c r="C136" s="83" t="s">
        <v>27</v>
      </c>
      <c r="D136" s="83" t="s">
        <v>269</v>
      </c>
      <c r="E136" s="83" t="s">
        <v>203</v>
      </c>
      <c r="F136" s="83" t="s">
        <v>39</v>
      </c>
      <c r="G136" s="84">
        <v>107.95</v>
      </c>
    </row>
    <row r="137" spans="1:7" ht="38.25">
      <c r="A137" s="12">
        <v>127</v>
      </c>
      <c r="B137" s="82" t="s">
        <v>307</v>
      </c>
      <c r="C137" s="83" t="s">
        <v>27</v>
      </c>
      <c r="D137" s="83" t="s">
        <v>269</v>
      </c>
      <c r="E137" s="83" t="s">
        <v>204</v>
      </c>
      <c r="F137" s="83" t="s">
        <v>39</v>
      </c>
      <c r="G137" s="84">
        <v>107.95</v>
      </c>
    </row>
    <row r="138" spans="1:7" ht="25.5">
      <c r="A138" s="12">
        <v>128</v>
      </c>
      <c r="B138" s="82" t="s">
        <v>153</v>
      </c>
      <c r="C138" s="83" t="s">
        <v>27</v>
      </c>
      <c r="D138" s="83" t="s">
        <v>269</v>
      </c>
      <c r="E138" s="83" t="s">
        <v>236</v>
      </c>
      <c r="F138" s="83" t="s">
        <v>39</v>
      </c>
      <c r="G138" s="84">
        <v>107.95</v>
      </c>
    </row>
    <row r="139" spans="1:7" ht="25.5">
      <c r="A139" s="12">
        <v>129</v>
      </c>
      <c r="B139" s="82" t="s">
        <v>108</v>
      </c>
      <c r="C139" s="83" t="s">
        <v>27</v>
      </c>
      <c r="D139" s="83" t="s">
        <v>269</v>
      </c>
      <c r="E139" s="83" t="s">
        <v>236</v>
      </c>
      <c r="F139" s="83" t="s">
        <v>53</v>
      </c>
      <c r="G139" s="84">
        <v>107.95</v>
      </c>
    </row>
    <row r="140" spans="1:7" ht="12.75">
      <c r="A140" s="12">
        <v>130</v>
      </c>
      <c r="B140" s="158" t="s">
        <v>273</v>
      </c>
      <c r="C140" s="159"/>
      <c r="D140" s="159"/>
      <c r="E140" s="159"/>
      <c r="F140" s="159"/>
      <c r="G140" s="85">
        <v>62724.14</v>
      </c>
    </row>
  </sheetData>
  <sheetProtection/>
  <autoFilter ref="A11:H11"/>
  <mergeCells count="2">
    <mergeCell ref="A8:G8"/>
    <mergeCell ref="B140:F140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"/>
  <sheetViews>
    <sheetView zoomScalePageLayoutView="0" workbookViewId="0" topLeftCell="A1">
      <selection activeCell="Y18" sqref="Y18"/>
    </sheetView>
  </sheetViews>
  <sheetFormatPr defaultColWidth="9.00390625" defaultRowHeight="12.75"/>
  <cols>
    <col min="1" max="1" width="4.75390625" style="10" customWidth="1"/>
    <col min="2" max="2" width="51.25390625" style="5" customWidth="1"/>
    <col min="3" max="3" width="4.75390625" style="5" customWidth="1"/>
    <col min="4" max="4" width="6.75390625" style="5" customWidth="1"/>
    <col min="5" max="5" width="12.25390625" style="5" customWidth="1"/>
    <col min="6" max="6" width="4.625" style="5" customWidth="1"/>
    <col min="7" max="7" width="11.625" style="5" customWidth="1"/>
    <col min="8" max="8" width="13.25390625" style="7" customWidth="1"/>
    <col min="9" max="10" width="12.75390625" style="7" hidden="1" customWidth="1"/>
    <col min="11" max="16384" width="9.125" style="7" customWidth="1"/>
  </cols>
  <sheetData>
    <row r="1" spans="3:8" ht="12">
      <c r="C1" s="9"/>
      <c r="D1" s="9"/>
      <c r="H1" s="4" t="s">
        <v>28</v>
      </c>
    </row>
    <row r="2" spans="3:8" ht="12">
      <c r="C2" s="9"/>
      <c r="D2" s="9"/>
      <c r="H2" s="4" t="s">
        <v>329</v>
      </c>
    </row>
    <row r="3" spans="3:8" ht="12">
      <c r="C3" s="9"/>
      <c r="D3" s="9"/>
      <c r="H3" s="4" t="s">
        <v>330</v>
      </c>
    </row>
    <row r="4" spans="3:8" ht="12">
      <c r="C4" s="9"/>
      <c r="D4" s="9"/>
      <c r="H4" s="4" t="s">
        <v>331</v>
      </c>
    </row>
    <row r="5" spans="3:8" ht="12">
      <c r="C5" s="9"/>
      <c r="D5" s="9"/>
      <c r="H5" s="4" t="s">
        <v>330</v>
      </c>
    </row>
    <row r="6" spans="3:8" ht="12">
      <c r="C6" s="9"/>
      <c r="D6" s="9"/>
      <c r="H6" s="4" t="s">
        <v>372</v>
      </c>
    </row>
    <row r="7" spans="3:4" ht="12">
      <c r="C7" s="9"/>
      <c r="D7" s="9"/>
    </row>
    <row r="8" spans="1:7" ht="12" customHeight="1">
      <c r="A8" s="157" t="s">
        <v>367</v>
      </c>
      <c r="B8" s="157"/>
      <c r="C8" s="157"/>
      <c r="D8" s="157"/>
      <c r="E8" s="157"/>
      <c r="F8" s="157"/>
      <c r="G8" s="157"/>
    </row>
    <row r="9" spans="2:7" ht="12">
      <c r="B9" s="11"/>
      <c r="C9" s="11"/>
      <c r="D9" s="11"/>
      <c r="E9" s="11"/>
      <c r="F9" s="11"/>
      <c r="G9" s="11"/>
    </row>
    <row r="10" spans="1:8" ht="33.75" customHeight="1">
      <c r="A10" s="162" t="s">
        <v>30</v>
      </c>
      <c r="B10" s="162" t="s">
        <v>36</v>
      </c>
      <c r="C10" s="162" t="s">
        <v>6</v>
      </c>
      <c r="D10" s="162" t="s">
        <v>7</v>
      </c>
      <c r="E10" s="162" t="s">
        <v>5</v>
      </c>
      <c r="F10" s="162" t="s">
        <v>8</v>
      </c>
      <c r="G10" s="160" t="s">
        <v>0</v>
      </c>
      <c r="H10" s="161"/>
    </row>
    <row r="11" spans="1:8" ht="50.25" customHeight="1">
      <c r="A11" s="162"/>
      <c r="B11" s="162"/>
      <c r="C11" s="162"/>
      <c r="D11" s="162"/>
      <c r="E11" s="162"/>
      <c r="F11" s="162"/>
      <c r="G11" s="117" t="s">
        <v>332</v>
      </c>
      <c r="H11" s="117" t="s">
        <v>364</v>
      </c>
    </row>
    <row r="12" spans="1:8" ht="12">
      <c r="A12" s="110">
        <v>1</v>
      </c>
      <c r="B12" s="118">
        <v>2</v>
      </c>
      <c r="C12" s="118">
        <v>3</v>
      </c>
      <c r="D12" s="118">
        <v>4</v>
      </c>
      <c r="E12" s="118">
        <v>5</v>
      </c>
      <c r="F12" s="118">
        <v>6</v>
      </c>
      <c r="G12" s="118">
        <v>7</v>
      </c>
      <c r="H12" s="116">
        <v>8</v>
      </c>
    </row>
    <row r="13" spans="1:8" ht="12">
      <c r="A13" s="119">
        <v>2</v>
      </c>
      <c r="B13" s="111" t="s">
        <v>97</v>
      </c>
      <c r="C13" s="112" t="s">
        <v>27</v>
      </c>
      <c r="D13" s="112" t="s">
        <v>98</v>
      </c>
      <c r="E13" s="112" t="s">
        <v>198</v>
      </c>
      <c r="F13" s="112" t="s">
        <v>39</v>
      </c>
      <c r="G13" s="113">
        <v>47217.32</v>
      </c>
      <c r="H13" s="113">
        <v>31461.05</v>
      </c>
    </row>
    <row r="14" spans="1:8" ht="12">
      <c r="A14" s="119">
        <v>3</v>
      </c>
      <c r="B14" s="111" t="s">
        <v>99</v>
      </c>
      <c r="C14" s="112" t="s">
        <v>27</v>
      </c>
      <c r="D14" s="112" t="s">
        <v>38</v>
      </c>
      <c r="E14" s="112" t="s">
        <v>198</v>
      </c>
      <c r="F14" s="112" t="s">
        <v>39</v>
      </c>
      <c r="G14" s="113">
        <v>10708.14</v>
      </c>
      <c r="H14" s="113">
        <v>10708.04</v>
      </c>
    </row>
    <row r="15" spans="1:8" ht="24">
      <c r="A15" s="119">
        <v>4</v>
      </c>
      <c r="B15" s="111" t="s">
        <v>100</v>
      </c>
      <c r="C15" s="112" t="s">
        <v>27</v>
      </c>
      <c r="D15" s="112" t="s">
        <v>41</v>
      </c>
      <c r="E15" s="112" t="s">
        <v>198</v>
      </c>
      <c r="F15" s="112" t="s">
        <v>39</v>
      </c>
      <c r="G15" s="113">
        <v>1675.7</v>
      </c>
      <c r="H15" s="113">
        <v>1675.7</v>
      </c>
    </row>
    <row r="16" spans="1:8" ht="12">
      <c r="A16" s="119">
        <v>5</v>
      </c>
      <c r="B16" s="111" t="s">
        <v>101</v>
      </c>
      <c r="C16" s="112" t="s">
        <v>27</v>
      </c>
      <c r="D16" s="112" t="s">
        <v>41</v>
      </c>
      <c r="E16" s="112" t="s">
        <v>199</v>
      </c>
      <c r="F16" s="112" t="s">
        <v>39</v>
      </c>
      <c r="G16" s="113">
        <v>1675.7</v>
      </c>
      <c r="H16" s="113">
        <v>1675.7</v>
      </c>
    </row>
    <row r="17" spans="1:8" ht="12">
      <c r="A17" s="119">
        <v>6</v>
      </c>
      <c r="B17" s="111" t="s">
        <v>102</v>
      </c>
      <c r="C17" s="112" t="s">
        <v>27</v>
      </c>
      <c r="D17" s="112" t="s">
        <v>41</v>
      </c>
      <c r="E17" s="112" t="s">
        <v>200</v>
      </c>
      <c r="F17" s="112" t="s">
        <v>39</v>
      </c>
      <c r="G17" s="113">
        <v>1675.7</v>
      </c>
      <c r="H17" s="113">
        <v>1675.7</v>
      </c>
    </row>
    <row r="18" spans="1:8" ht="24">
      <c r="A18" s="119">
        <v>7</v>
      </c>
      <c r="B18" s="111" t="s">
        <v>103</v>
      </c>
      <c r="C18" s="112" t="s">
        <v>27</v>
      </c>
      <c r="D18" s="112" t="s">
        <v>41</v>
      </c>
      <c r="E18" s="112" t="s">
        <v>200</v>
      </c>
      <c r="F18" s="112" t="s">
        <v>45</v>
      </c>
      <c r="G18" s="113">
        <v>1675.7</v>
      </c>
      <c r="H18" s="113">
        <v>1675.7</v>
      </c>
    </row>
    <row r="19" spans="1:8" ht="36">
      <c r="A19" s="119">
        <v>8</v>
      </c>
      <c r="B19" s="111" t="s">
        <v>104</v>
      </c>
      <c r="C19" s="112" t="s">
        <v>27</v>
      </c>
      <c r="D19" s="112" t="s">
        <v>47</v>
      </c>
      <c r="E19" s="112" t="s">
        <v>198</v>
      </c>
      <c r="F19" s="112" t="s">
        <v>39</v>
      </c>
      <c r="G19" s="113">
        <v>120</v>
      </c>
      <c r="H19" s="113">
        <v>120</v>
      </c>
    </row>
    <row r="20" spans="1:8" ht="12">
      <c r="A20" s="119">
        <v>9</v>
      </c>
      <c r="B20" s="111" t="s">
        <v>101</v>
      </c>
      <c r="C20" s="112" t="s">
        <v>27</v>
      </c>
      <c r="D20" s="112" t="s">
        <v>47</v>
      </c>
      <c r="E20" s="112" t="s">
        <v>199</v>
      </c>
      <c r="F20" s="112" t="s">
        <v>39</v>
      </c>
      <c r="G20" s="113">
        <v>120</v>
      </c>
      <c r="H20" s="113">
        <v>120</v>
      </c>
    </row>
    <row r="21" spans="1:8" ht="24">
      <c r="A21" s="119">
        <v>10</v>
      </c>
      <c r="B21" s="111" t="s">
        <v>105</v>
      </c>
      <c r="C21" s="112" t="s">
        <v>27</v>
      </c>
      <c r="D21" s="112" t="s">
        <v>47</v>
      </c>
      <c r="E21" s="112" t="s">
        <v>201</v>
      </c>
      <c r="F21" s="112" t="s">
        <v>39</v>
      </c>
      <c r="G21" s="113">
        <v>120</v>
      </c>
      <c r="H21" s="113">
        <v>120</v>
      </c>
    </row>
    <row r="22" spans="1:8" ht="24">
      <c r="A22" s="119">
        <v>11</v>
      </c>
      <c r="B22" s="111" t="s">
        <v>103</v>
      </c>
      <c r="C22" s="112" t="s">
        <v>27</v>
      </c>
      <c r="D22" s="112" t="s">
        <v>47</v>
      </c>
      <c r="E22" s="112" t="s">
        <v>201</v>
      </c>
      <c r="F22" s="112" t="s">
        <v>45</v>
      </c>
      <c r="G22" s="113">
        <v>120</v>
      </c>
      <c r="H22" s="113">
        <v>120</v>
      </c>
    </row>
    <row r="23" spans="1:8" ht="36">
      <c r="A23" s="119">
        <v>12</v>
      </c>
      <c r="B23" s="111" t="s">
        <v>106</v>
      </c>
      <c r="C23" s="112" t="s">
        <v>27</v>
      </c>
      <c r="D23" s="112" t="s">
        <v>50</v>
      </c>
      <c r="E23" s="112" t="s">
        <v>198</v>
      </c>
      <c r="F23" s="112" t="s">
        <v>39</v>
      </c>
      <c r="G23" s="113">
        <v>5587.05</v>
      </c>
      <c r="H23" s="113">
        <v>5587.05</v>
      </c>
    </row>
    <row r="24" spans="1:8" ht="12">
      <c r="A24" s="119">
        <v>13</v>
      </c>
      <c r="B24" s="111" t="s">
        <v>101</v>
      </c>
      <c r="C24" s="112" t="s">
        <v>27</v>
      </c>
      <c r="D24" s="112" t="s">
        <v>50</v>
      </c>
      <c r="E24" s="112" t="s">
        <v>199</v>
      </c>
      <c r="F24" s="112" t="s">
        <v>39</v>
      </c>
      <c r="G24" s="113">
        <v>5587.05</v>
      </c>
      <c r="H24" s="113">
        <v>5587.05</v>
      </c>
    </row>
    <row r="25" spans="1:8" ht="24">
      <c r="A25" s="119">
        <v>14</v>
      </c>
      <c r="B25" s="111" t="s">
        <v>107</v>
      </c>
      <c r="C25" s="112" t="s">
        <v>27</v>
      </c>
      <c r="D25" s="112" t="s">
        <v>50</v>
      </c>
      <c r="E25" s="112" t="s">
        <v>202</v>
      </c>
      <c r="F25" s="112" t="s">
        <v>39</v>
      </c>
      <c r="G25" s="113">
        <v>5587.05</v>
      </c>
      <c r="H25" s="113">
        <v>5587.05</v>
      </c>
    </row>
    <row r="26" spans="1:8" ht="24">
      <c r="A26" s="119">
        <v>15</v>
      </c>
      <c r="B26" s="111" t="s">
        <v>103</v>
      </c>
      <c r="C26" s="112" t="s">
        <v>27</v>
      </c>
      <c r="D26" s="112" t="s">
        <v>50</v>
      </c>
      <c r="E26" s="112" t="s">
        <v>202</v>
      </c>
      <c r="F26" s="112" t="s">
        <v>45</v>
      </c>
      <c r="G26" s="113">
        <v>5582.55</v>
      </c>
      <c r="H26" s="113">
        <v>5582.55</v>
      </c>
    </row>
    <row r="27" spans="1:8" ht="12">
      <c r="A27" s="119">
        <v>16</v>
      </c>
      <c r="B27" s="111" t="s">
        <v>196</v>
      </c>
      <c r="C27" s="112" t="s">
        <v>27</v>
      </c>
      <c r="D27" s="112" t="s">
        <v>50</v>
      </c>
      <c r="E27" s="112" t="s">
        <v>202</v>
      </c>
      <c r="F27" s="112" t="s">
        <v>195</v>
      </c>
      <c r="G27" s="113">
        <v>4.5</v>
      </c>
      <c r="H27" s="113">
        <v>4.5</v>
      </c>
    </row>
    <row r="28" spans="1:8" ht="12">
      <c r="A28" s="119">
        <v>17</v>
      </c>
      <c r="B28" s="111" t="s">
        <v>262</v>
      </c>
      <c r="C28" s="112" t="s">
        <v>27</v>
      </c>
      <c r="D28" s="112" t="s">
        <v>254</v>
      </c>
      <c r="E28" s="112" t="s">
        <v>198</v>
      </c>
      <c r="F28" s="112" t="s">
        <v>39</v>
      </c>
      <c r="G28" s="113">
        <v>0.7</v>
      </c>
      <c r="H28" s="113">
        <v>0.6</v>
      </c>
    </row>
    <row r="29" spans="1:8" ht="36">
      <c r="A29" s="119">
        <v>18</v>
      </c>
      <c r="B29" s="111" t="s">
        <v>389</v>
      </c>
      <c r="C29" s="112" t="s">
        <v>27</v>
      </c>
      <c r="D29" s="112" t="s">
        <v>254</v>
      </c>
      <c r="E29" s="112" t="s">
        <v>203</v>
      </c>
      <c r="F29" s="112" t="s">
        <v>39</v>
      </c>
      <c r="G29" s="113">
        <v>0.7</v>
      </c>
      <c r="H29" s="113">
        <v>0.6</v>
      </c>
    </row>
    <row r="30" spans="1:8" ht="24">
      <c r="A30" s="119">
        <v>19</v>
      </c>
      <c r="B30" s="111" t="s">
        <v>307</v>
      </c>
      <c r="C30" s="112" t="s">
        <v>27</v>
      </c>
      <c r="D30" s="112" t="s">
        <v>254</v>
      </c>
      <c r="E30" s="112" t="s">
        <v>204</v>
      </c>
      <c r="F30" s="112" t="s">
        <v>39</v>
      </c>
      <c r="G30" s="113">
        <v>0.7</v>
      </c>
      <c r="H30" s="113">
        <v>0.6</v>
      </c>
    </row>
    <row r="31" spans="1:8" ht="60">
      <c r="A31" s="119">
        <v>20</v>
      </c>
      <c r="B31" s="111" t="s">
        <v>454</v>
      </c>
      <c r="C31" s="112" t="s">
        <v>27</v>
      </c>
      <c r="D31" s="112" t="s">
        <v>254</v>
      </c>
      <c r="E31" s="112" t="s">
        <v>255</v>
      </c>
      <c r="F31" s="112" t="s">
        <v>39</v>
      </c>
      <c r="G31" s="113">
        <v>0.7</v>
      </c>
      <c r="H31" s="113">
        <v>0.6</v>
      </c>
    </row>
    <row r="32" spans="1:8" ht="24">
      <c r="A32" s="119">
        <v>21</v>
      </c>
      <c r="B32" s="111" t="s">
        <v>108</v>
      </c>
      <c r="C32" s="112" t="s">
        <v>27</v>
      </c>
      <c r="D32" s="112" t="s">
        <v>254</v>
      </c>
      <c r="E32" s="112" t="s">
        <v>255</v>
      </c>
      <c r="F32" s="112" t="s">
        <v>53</v>
      </c>
      <c r="G32" s="113">
        <v>0.7</v>
      </c>
      <c r="H32" s="113">
        <v>0.6</v>
      </c>
    </row>
    <row r="33" spans="1:8" ht="12">
      <c r="A33" s="119">
        <v>22</v>
      </c>
      <c r="B33" s="111" t="s">
        <v>109</v>
      </c>
      <c r="C33" s="112" t="s">
        <v>27</v>
      </c>
      <c r="D33" s="112" t="s">
        <v>55</v>
      </c>
      <c r="E33" s="112" t="s">
        <v>198</v>
      </c>
      <c r="F33" s="112" t="s">
        <v>39</v>
      </c>
      <c r="G33" s="113">
        <v>3324.69</v>
      </c>
      <c r="H33" s="113">
        <v>3324.69</v>
      </c>
    </row>
    <row r="34" spans="1:8" ht="36">
      <c r="A34" s="119">
        <v>23</v>
      </c>
      <c r="B34" s="111" t="s">
        <v>389</v>
      </c>
      <c r="C34" s="112" t="s">
        <v>27</v>
      </c>
      <c r="D34" s="112" t="s">
        <v>55</v>
      </c>
      <c r="E34" s="112" t="s">
        <v>203</v>
      </c>
      <c r="F34" s="112" t="s">
        <v>39</v>
      </c>
      <c r="G34" s="113">
        <v>3324.69</v>
      </c>
      <c r="H34" s="113">
        <v>3324.69</v>
      </c>
    </row>
    <row r="35" spans="1:8" ht="24">
      <c r="A35" s="119">
        <v>24</v>
      </c>
      <c r="B35" s="111" t="s">
        <v>336</v>
      </c>
      <c r="C35" s="112" t="s">
        <v>27</v>
      </c>
      <c r="D35" s="112" t="s">
        <v>55</v>
      </c>
      <c r="E35" s="112" t="s">
        <v>302</v>
      </c>
      <c r="F35" s="112" t="s">
        <v>39</v>
      </c>
      <c r="G35" s="113">
        <v>47.5</v>
      </c>
      <c r="H35" s="113">
        <v>47.5</v>
      </c>
    </row>
    <row r="36" spans="1:8" ht="24">
      <c r="A36" s="119">
        <v>25</v>
      </c>
      <c r="B36" s="111" t="s">
        <v>337</v>
      </c>
      <c r="C36" s="112" t="s">
        <v>27</v>
      </c>
      <c r="D36" s="112" t="s">
        <v>55</v>
      </c>
      <c r="E36" s="112" t="s">
        <v>303</v>
      </c>
      <c r="F36" s="112" t="s">
        <v>39</v>
      </c>
      <c r="G36" s="113">
        <v>47.5</v>
      </c>
      <c r="H36" s="113">
        <v>47.5</v>
      </c>
    </row>
    <row r="37" spans="1:8" ht="24">
      <c r="A37" s="119">
        <v>26</v>
      </c>
      <c r="B37" s="111" t="s">
        <v>108</v>
      </c>
      <c r="C37" s="112" t="s">
        <v>27</v>
      </c>
      <c r="D37" s="112" t="s">
        <v>55</v>
      </c>
      <c r="E37" s="112" t="s">
        <v>303</v>
      </c>
      <c r="F37" s="112" t="s">
        <v>53</v>
      </c>
      <c r="G37" s="113">
        <v>47.5</v>
      </c>
      <c r="H37" s="113">
        <v>47.5</v>
      </c>
    </row>
    <row r="38" spans="1:8" ht="24">
      <c r="A38" s="119">
        <v>27</v>
      </c>
      <c r="B38" s="111" t="s">
        <v>307</v>
      </c>
      <c r="C38" s="112" t="s">
        <v>27</v>
      </c>
      <c r="D38" s="112" t="s">
        <v>55</v>
      </c>
      <c r="E38" s="112" t="s">
        <v>204</v>
      </c>
      <c r="F38" s="112" t="s">
        <v>39</v>
      </c>
      <c r="G38" s="113">
        <v>3276.99</v>
      </c>
      <c r="H38" s="113">
        <v>3276.99</v>
      </c>
    </row>
    <row r="39" spans="1:8" ht="24">
      <c r="A39" s="119">
        <v>28</v>
      </c>
      <c r="B39" s="111" t="s">
        <v>237</v>
      </c>
      <c r="C39" s="112" t="s">
        <v>27</v>
      </c>
      <c r="D39" s="112" t="s">
        <v>55</v>
      </c>
      <c r="E39" s="112" t="s">
        <v>206</v>
      </c>
      <c r="F39" s="112" t="s">
        <v>39</v>
      </c>
      <c r="G39" s="113">
        <v>3276.99</v>
      </c>
      <c r="H39" s="113">
        <v>3276.99</v>
      </c>
    </row>
    <row r="40" spans="1:8" ht="12">
      <c r="A40" s="119">
        <v>29</v>
      </c>
      <c r="B40" s="111" t="s">
        <v>110</v>
      </c>
      <c r="C40" s="112" t="s">
        <v>27</v>
      </c>
      <c r="D40" s="112" t="s">
        <v>55</v>
      </c>
      <c r="E40" s="112" t="s">
        <v>206</v>
      </c>
      <c r="F40" s="112" t="s">
        <v>57</v>
      </c>
      <c r="G40" s="113">
        <v>2145.45</v>
      </c>
      <c r="H40" s="113">
        <v>2145.45</v>
      </c>
    </row>
    <row r="41" spans="1:8" ht="24">
      <c r="A41" s="119">
        <v>30</v>
      </c>
      <c r="B41" s="111" t="s">
        <v>108</v>
      </c>
      <c r="C41" s="112" t="s">
        <v>27</v>
      </c>
      <c r="D41" s="112" t="s">
        <v>55</v>
      </c>
      <c r="E41" s="112" t="s">
        <v>206</v>
      </c>
      <c r="F41" s="112" t="s">
        <v>53</v>
      </c>
      <c r="G41" s="113">
        <v>1131.54</v>
      </c>
      <c r="H41" s="113">
        <v>1131.54</v>
      </c>
    </row>
    <row r="42" spans="1:8" ht="24">
      <c r="A42" s="119">
        <v>31</v>
      </c>
      <c r="B42" s="111" t="s">
        <v>338</v>
      </c>
      <c r="C42" s="112" t="s">
        <v>27</v>
      </c>
      <c r="D42" s="112" t="s">
        <v>55</v>
      </c>
      <c r="E42" s="112" t="s">
        <v>256</v>
      </c>
      <c r="F42" s="112" t="s">
        <v>39</v>
      </c>
      <c r="G42" s="113">
        <v>0.2</v>
      </c>
      <c r="H42" s="113">
        <v>0.2</v>
      </c>
    </row>
    <row r="43" spans="1:8" ht="72">
      <c r="A43" s="119">
        <v>32</v>
      </c>
      <c r="B43" s="111" t="s">
        <v>455</v>
      </c>
      <c r="C43" s="112" t="s">
        <v>27</v>
      </c>
      <c r="D43" s="112" t="s">
        <v>55</v>
      </c>
      <c r="E43" s="112" t="s">
        <v>257</v>
      </c>
      <c r="F43" s="112" t="s">
        <v>39</v>
      </c>
      <c r="G43" s="113">
        <v>0.2</v>
      </c>
      <c r="H43" s="113">
        <v>0.2</v>
      </c>
    </row>
    <row r="44" spans="1:8" ht="24">
      <c r="A44" s="119">
        <v>33</v>
      </c>
      <c r="B44" s="111" t="s">
        <v>108</v>
      </c>
      <c r="C44" s="112" t="s">
        <v>27</v>
      </c>
      <c r="D44" s="112" t="s">
        <v>55</v>
      </c>
      <c r="E44" s="112" t="s">
        <v>257</v>
      </c>
      <c r="F44" s="112" t="s">
        <v>53</v>
      </c>
      <c r="G44" s="113">
        <v>0.2</v>
      </c>
      <c r="H44" s="113">
        <v>0.2</v>
      </c>
    </row>
    <row r="45" spans="1:8" ht="12">
      <c r="A45" s="119">
        <v>34</v>
      </c>
      <c r="B45" s="111" t="s">
        <v>111</v>
      </c>
      <c r="C45" s="112" t="s">
        <v>27</v>
      </c>
      <c r="D45" s="112" t="s">
        <v>59</v>
      </c>
      <c r="E45" s="112" t="s">
        <v>198</v>
      </c>
      <c r="F45" s="112" t="s">
        <v>39</v>
      </c>
      <c r="G45" s="113">
        <v>140.5</v>
      </c>
      <c r="H45" s="113">
        <v>145.4</v>
      </c>
    </row>
    <row r="46" spans="1:8" ht="12">
      <c r="A46" s="119">
        <v>35</v>
      </c>
      <c r="B46" s="111" t="s">
        <v>112</v>
      </c>
      <c r="C46" s="112" t="s">
        <v>27</v>
      </c>
      <c r="D46" s="112" t="s">
        <v>61</v>
      </c>
      <c r="E46" s="112" t="s">
        <v>198</v>
      </c>
      <c r="F46" s="112" t="s">
        <v>39</v>
      </c>
      <c r="G46" s="113">
        <v>140.5</v>
      </c>
      <c r="H46" s="113">
        <v>145.4</v>
      </c>
    </row>
    <row r="47" spans="1:8" ht="36">
      <c r="A47" s="119">
        <v>36</v>
      </c>
      <c r="B47" s="111" t="s">
        <v>389</v>
      </c>
      <c r="C47" s="112" t="s">
        <v>27</v>
      </c>
      <c r="D47" s="112" t="s">
        <v>61</v>
      </c>
      <c r="E47" s="112" t="s">
        <v>203</v>
      </c>
      <c r="F47" s="112" t="s">
        <v>39</v>
      </c>
      <c r="G47" s="113">
        <v>140.5</v>
      </c>
      <c r="H47" s="113">
        <v>145.4</v>
      </c>
    </row>
    <row r="48" spans="1:8" ht="36">
      <c r="A48" s="119">
        <v>37</v>
      </c>
      <c r="B48" s="111" t="s">
        <v>339</v>
      </c>
      <c r="C48" s="112" t="s">
        <v>27</v>
      </c>
      <c r="D48" s="112" t="s">
        <v>61</v>
      </c>
      <c r="E48" s="112" t="s">
        <v>304</v>
      </c>
      <c r="F48" s="112" t="s">
        <v>39</v>
      </c>
      <c r="G48" s="113">
        <v>140.5</v>
      </c>
      <c r="H48" s="113">
        <v>145.4</v>
      </c>
    </row>
    <row r="49" spans="1:8" ht="36">
      <c r="A49" s="119">
        <v>38</v>
      </c>
      <c r="B49" s="111" t="s">
        <v>456</v>
      </c>
      <c r="C49" s="112" t="s">
        <v>27</v>
      </c>
      <c r="D49" s="112" t="s">
        <v>61</v>
      </c>
      <c r="E49" s="112" t="s">
        <v>305</v>
      </c>
      <c r="F49" s="112" t="s">
        <v>39</v>
      </c>
      <c r="G49" s="113">
        <v>140.5</v>
      </c>
      <c r="H49" s="113">
        <v>145.4</v>
      </c>
    </row>
    <row r="50" spans="1:8" ht="24">
      <c r="A50" s="119">
        <v>39</v>
      </c>
      <c r="B50" s="111" t="s">
        <v>103</v>
      </c>
      <c r="C50" s="112" t="s">
        <v>27</v>
      </c>
      <c r="D50" s="112" t="s">
        <v>61</v>
      </c>
      <c r="E50" s="112" t="s">
        <v>305</v>
      </c>
      <c r="F50" s="112" t="s">
        <v>45</v>
      </c>
      <c r="G50" s="113">
        <v>140.5</v>
      </c>
      <c r="H50" s="113">
        <v>145.4</v>
      </c>
    </row>
    <row r="51" spans="1:8" ht="24">
      <c r="A51" s="119">
        <v>40</v>
      </c>
      <c r="B51" s="111" t="s">
        <v>113</v>
      </c>
      <c r="C51" s="112" t="s">
        <v>27</v>
      </c>
      <c r="D51" s="112" t="s">
        <v>63</v>
      </c>
      <c r="E51" s="112" t="s">
        <v>198</v>
      </c>
      <c r="F51" s="112" t="s">
        <v>39</v>
      </c>
      <c r="G51" s="113">
        <v>81.6</v>
      </c>
      <c r="H51" s="113">
        <v>81.6</v>
      </c>
    </row>
    <row r="52" spans="1:8" ht="24">
      <c r="A52" s="119">
        <v>41</v>
      </c>
      <c r="B52" s="111" t="s">
        <v>340</v>
      </c>
      <c r="C52" s="112" t="s">
        <v>27</v>
      </c>
      <c r="D52" s="112" t="s">
        <v>64</v>
      </c>
      <c r="E52" s="112" t="s">
        <v>198</v>
      </c>
      <c r="F52" s="112" t="s">
        <v>39</v>
      </c>
      <c r="G52" s="113">
        <v>81.6</v>
      </c>
      <c r="H52" s="113">
        <v>81.6</v>
      </c>
    </row>
    <row r="53" spans="1:8" ht="36">
      <c r="A53" s="119">
        <v>42</v>
      </c>
      <c r="B53" s="111" t="s">
        <v>389</v>
      </c>
      <c r="C53" s="112" t="s">
        <v>27</v>
      </c>
      <c r="D53" s="112" t="s">
        <v>64</v>
      </c>
      <c r="E53" s="112" t="s">
        <v>203</v>
      </c>
      <c r="F53" s="112" t="s">
        <v>39</v>
      </c>
      <c r="G53" s="113">
        <v>81.6</v>
      </c>
      <c r="H53" s="113">
        <v>81.6</v>
      </c>
    </row>
    <row r="54" spans="1:8" ht="24">
      <c r="A54" s="119">
        <v>43</v>
      </c>
      <c r="B54" s="111" t="s">
        <v>341</v>
      </c>
      <c r="C54" s="112" t="s">
        <v>27</v>
      </c>
      <c r="D54" s="112" t="s">
        <v>64</v>
      </c>
      <c r="E54" s="112" t="s">
        <v>207</v>
      </c>
      <c r="F54" s="112" t="s">
        <v>39</v>
      </c>
      <c r="G54" s="113">
        <v>81.6</v>
      </c>
      <c r="H54" s="113">
        <v>81.6</v>
      </c>
    </row>
    <row r="55" spans="1:8" ht="36">
      <c r="A55" s="119">
        <v>44</v>
      </c>
      <c r="B55" s="111" t="s">
        <v>342</v>
      </c>
      <c r="C55" s="112" t="s">
        <v>27</v>
      </c>
      <c r="D55" s="112" t="s">
        <v>64</v>
      </c>
      <c r="E55" s="112" t="s">
        <v>208</v>
      </c>
      <c r="F55" s="112" t="s">
        <v>39</v>
      </c>
      <c r="G55" s="113">
        <v>81.6</v>
      </c>
      <c r="H55" s="113">
        <v>81.6</v>
      </c>
    </row>
    <row r="56" spans="1:8" ht="24">
      <c r="A56" s="119">
        <v>45</v>
      </c>
      <c r="B56" s="111" t="s">
        <v>108</v>
      </c>
      <c r="C56" s="112" t="s">
        <v>27</v>
      </c>
      <c r="D56" s="112" t="s">
        <v>64</v>
      </c>
      <c r="E56" s="112" t="s">
        <v>208</v>
      </c>
      <c r="F56" s="112" t="s">
        <v>53</v>
      </c>
      <c r="G56" s="113">
        <v>81.6</v>
      </c>
      <c r="H56" s="113">
        <v>81.6</v>
      </c>
    </row>
    <row r="57" spans="1:8" ht="12">
      <c r="A57" s="119">
        <v>46</v>
      </c>
      <c r="B57" s="111" t="s">
        <v>114</v>
      </c>
      <c r="C57" s="112" t="s">
        <v>27</v>
      </c>
      <c r="D57" s="112" t="s">
        <v>66</v>
      </c>
      <c r="E57" s="112" t="s">
        <v>198</v>
      </c>
      <c r="F57" s="112" t="s">
        <v>39</v>
      </c>
      <c r="G57" s="113">
        <v>8804.952</v>
      </c>
      <c r="H57" s="113">
        <v>6359.997</v>
      </c>
    </row>
    <row r="58" spans="1:8" ht="12">
      <c r="A58" s="119">
        <v>47</v>
      </c>
      <c r="B58" s="111" t="s">
        <v>393</v>
      </c>
      <c r="C58" s="112" t="s">
        <v>27</v>
      </c>
      <c r="D58" s="112" t="s">
        <v>67</v>
      </c>
      <c r="E58" s="112" t="s">
        <v>198</v>
      </c>
      <c r="F58" s="112" t="s">
        <v>39</v>
      </c>
      <c r="G58" s="113">
        <v>8784.952</v>
      </c>
      <c r="H58" s="113">
        <v>6339.997</v>
      </c>
    </row>
    <row r="59" spans="1:8" ht="36">
      <c r="A59" s="119">
        <v>48</v>
      </c>
      <c r="B59" s="111" t="s">
        <v>389</v>
      </c>
      <c r="C59" s="112" t="s">
        <v>27</v>
      </c>
      <c r="D59" s="112" t="s">
        <v>67</v>
      </c>
      <c r="E59" s="112" t="s">
        <v>203</v>
      </c>
      <c r="F59" s="112" t="s">
        <v>39</v>
      </c>
      <c r="G59" s="113">
        <v>8784.952</v>
      </c>
      <c r="H59" s="113">
        <v>6339.997</v>
      </c>
    </row>
    <row r="60" spans="1:8" ht="36">
      <c r="A60" s="119">
        <v>49</v>
      </c>
      <c r="B60" s="111" t="s">
        <v>343</v>
      </c>
      <c r="C60" s="112" t="s">
        <v>27</v>
      </c>
      <c r="D60" s="112" t="s">
        <v>67</v>
      </c>
      <c r="E60" s="112" t="s">
        <v>209</v>
      </c>
      <c r="F60" s="112" t="s">
        <v>39</v>
      </c>
      <c r="G60" s="113">
        <v>8784.952</v>
      </c>
      <c r="H60" s="113">
        <v>6339.997</v>
      </c>
    </row>
    <row r="61" spans="1:8" ht="24">
      <c r="A61" s="119">
        <v>50</v>
      </c>
      <c r="B61" s="111" t="s">
        <v>344</v>
      </c>
      <c r="C61" s="112" t="s">
        <v>27</v>
      </c>
      <c r="D61" s="112" t="s">
        <v>67</v>
      </c>
      <c r="E61" s="112" t="s">
        <v>210</v>
      </c>
      <c r="F61" s="112" t="s">
        <v>39</v>
      </c>
      <c r="G61" s="113">
        <v>5536.802</v>
      </c>
      <c r="H61" s="113">
        <v>2492.277</v>
      </c>
    </row>
    <row r="62" spans="1:8" ht="24">
      <c r="A62" s="119">
        <v>51</v>
      </c>
      <c r="B62" s="111" t="s">
        <v>108</v>
      </c>
      <c r="C62" s="112" t="s">
        <v>27</v>
      </c>
      <c r="D62" s="112" t="s">
        <v>67</v>
      </c>
      <c r="E62" s="112" t="s">
        <v>210</v>
      </c>
      <c r="F62" s="112" t="s">
        <v>53</v>
      </c>
      <c r="G62" s="113">
        <v>5536.802</v>
      </c>
      <c r="H62" s="113">
        <v>2492.277</v>
      </c>
    </row>
    <row r="63" spans="1:8" ht="12">
      <c r="A63" s="119">
        <v>52</v>
      </c>
      <c r="B63" s="111" t="s">
        <v>145</v>
      </c>
      <c r="C63" s="112" t="s">
        <v>27</v>
      </c>
      <c r="D63" s="112" t="s">
        <v>67</v>
      </c>
      <c r="E63" s="112" t="s">
        <v>211</v>
      </c>
      <c r="F63" s="112" t="s">
        <v>39</v>
      </c>
      <c r="G63" s="113">
        <v>3248.15</v>
      </c>
      <c r="H63" s="113">
        <v>3847.72</v>
      </c>
    </row>
    <row r="64" spans="1:8" ht="24">
      <c r="A64" s="119">
        <v>53</v>
      </c>
      <c r="B64" s="111" t="s">
        <v>108</v>
      </c>
      <c r="C64" s="112" t="s">
        <v>27</v>
      </c>
      <c r="D64" s="112" t="s">
        <v>67</v>
      </c>
      <c r="E64" s="112" t="s">
        <v>211</v>
      </c>
      <c r="F64" s="112" t="s">
        <v>53</v>
      </c>
      <c r="G64" s="113">
        <v>3248.15</v>
      </c>
      <c r="H64" s="113">
        <v>3847.72</v>
      </c>
    </row>
    <row r="65" spans="1:8" ht="12">
      <c r="A65" s="119">
        <v>54</v>
      </c>
      <c r="B65" s="111" t="s">
        <v>115</v>
      </c>
      <c r="C65" s="112" t="s">
        <v>27</v>
      </c>
      <c r="D65" s="112" t="s">
        <v>69</v>
      </c>
      <c r="E65" s="112" t="s">
        <v>198</v>
      </c>
      <c r="F65" s="112" t="s">
        <v>39</v>
      </c>
      <c r="G65" s="113">
        <v>20</v>
      </c>
      <c r="H65" s="113">
        <v>20</v>
      </c>
    </row>
    <row r="66" spans="1:8" ht="36">
      <c r="A66" s="119">
        <v>55</v>
      </c>
      <c r="B66" s="111" t="s">
        <v>389</v>
      </c>
      <c r="C66" s="112" t="s">
        <v>27</v>
      </c>
      <c r="D66" s="112" t="s">
        <v>69</v>
      </c>
      <c r="E66" s="112" t="s">
        <v>203</v>
      </c>
      <c r="F66" s="112" t="s">
        <v>39</v>
      </c>
      <c r="G66" s="113">
        <v>20</v>
      </c>
      <c r="H66" s="113">
        <v>20</v>
      </c>
    </row>
    <row r="67" spans="1:8" ht="24">
      <c r="A67" s="119">
        <v>56</v>
      </c>
      <c r="B67" s="111" t="s">
        <v>308</v>
      </c>
      <c r="C67" s="112" t="s">
        <v>27</v>
      </c>
      <c r="D67" s="112" t="s">
        <v>69</v>
      </c>
      <c r="E67" s="112" t="s">
        <v>212</v>
      </c>
      <c r="F67" s="112" t="s">
        <v>39</v>
      </c>
      <c r="G67" s="113">
        <v>20</v>
      </c>
      <c r="H67" s="113">
        <v>20</v>
      </c>
    </row>
    <row r="68" spans="1:8" ht="12">
      <c r="A68" s="119">
        <v>57</v>
      </c>
      <c r="B68" s="111" t="s">
        <v>146</v>
      </c>
      <c r="C68" s="112" t="s">
        <v>27</v>
      </c>
      <c r="D68" s="112" t="s">
        <v>69</v>
      </c>
      <c r="E68" s="112" t="s">
        <v>213</v>
      </c>
      <c r="F68" s="112" t="s">
        <v>39</v>
      </c>
      <c r="G68" s="113">
        <v>20</v>
      </c>
      <c r="H68" s="113">
        <v>20</v>
      </c>
    </row>
    <row r="69" spans="1:8" ht="24">
      <c r="A69" s="119">
        <v>58</v>
      </c>
      <c r="B69" s="111" t="s">
        <v>108</v>
      </c>
      <c r="C69" s="112" t="s">
        <v>27</v>
      </c>
      <c r="D69" s="112" t="s">
        <v>69</v>
      </c>
      <c r="E69" s="112" t="s">
        <v>213</v>
      </c>
      <c r="F69" s="112" t="s">
        <v>53</v>
      </c>
      <c r="G69" s="113">
        <v>20</v>
      </c>
      <c r="H69" s="113">
        <v>20</v>
      </c>
    </row>
    <row r="70" spans="1:8" ht="12">
      <c r="A70" s="119">
        <v>59</v>
      </c>
      <c r="B70" s="111" t="s">
        <v>116</v>
      </c>
      <c r="C70" s="112" t="s">
        <v>27</v>
      </c>
      <c r="D70" s="112" t="s">
        <v>71</v>
      </c>
      <c r="E70" s="112" t="s">
        <v>198</v>
      </c>
      <c r="F70" s="112" t="s">
        <v>39</v>
      </c>
      <c r="G70" s="113">
        <v>3908.876</v>
      </c>
      <c r="H70" s="113">
        <v>524.416</v>
      </c>
    </row>
    <row r="71" spans="1:8" ht="12">
      <c r="A71" s="119">
        <v>60</v>
      </c>
      <c r="B71" s="111" t="s">
        <v>117</v>
      </c>
      <c r="C71" s="112" t="s">
        <v>27</v>
      </c>
      <c r="D71" s="112" t="s">
        <v>73</v>
      </c>
      <c r="E71" s="112" t="s">
        <v>198</v>
      </c>
      <c r="F71" s="112" t="s">
        <v>39</v>
      </c>
      <c r="G71" s="113">
        <v>327.476</v>
      </c>
      <c r="H71" s="113">
        <v>327.916</v>
      </c>
    </row>
    <row r="72" spans="1:8" ht="36">
      <c r="A72" s="119">
        <v>61</v>
      </c>
      <c r="B72" s="111" t="s">
        <v>389</v>
      </c>
      <c r="C72" s="112" t="s">
        <v>27</v>
      </c>
      <c r="D72" s="112" t="s">
        <v>73</v>
      </c>
      <c r="E72" s="112" t="s">
        <v>203</v>
      </c>
      <c r="F72" s="112" t="s">
        <v>39</v>
      </c>
      <c r="G72" s="113">
        <v>327.476</v>
      </c>
      <c r="H72" s="113">
        <v>327.916</v>
      </c>
    </row>
    <row r="73" spans="1:8" ht="36">
      <c r="A73" s="119">
        <v>62</v>
      </c>
      <c r="B73" s="111" t="s">
        <v>345</v>
      </c>
      <c r="C73" s="112" t="s">
        <v>27</v>
      </c>
      <c r="D73" s="112" t="s">
        <v>73</v>
      </c>
      <c r="E73" s="112" t="s">
        <v>214</v>
      </c>
      <c r="F73" s="112" t="s">
        <v>39</v>
      </c>
      <c r="G73" s="113">
        <v>327.476</v>
      </c>
      <c r="H73" s="113">
        <v>327.916</v>
      </c>
    </row>
    <row r="74" spans="1:8" ht="24">
      <c r="A74" s="119">
        <v>63</v>
      </c>
      <c r="B74" s="111" t="s">
        <v>346</v>
      </c>
      <c r="C74" s="112" t="s">
        <v>27</v>
      </c>
      <c r="D74" s="112" t="s">
        <v>73</v>
      </c>
      <c r="E74" s="112" t="s">
        <v>215</v>
      </c>
      <c r="F74" s="112" t="s">
        <v>39</v>
      </c>
      <c r="G74" s="113">
        <v>135.676</v>
      </c>
      <c r="H74" s="113">
        <v>135.676</v>
      </c>
    </row>
    <row r="75" spans="1:8" ht="24">
      <c r="A75" s="119">
        <v>64</v>
      </c>
      <c r="B75" s="111" t="s">
        <v>108</v>
      </c>
      <c r="C75" s="112" t="s">
        <v>27</v>
      </c>
      <c r="D75" s="112" t="s">
        <v>73</v>
      </c>
      <c r="E75" s="112" t="s">
        <v>215</v>
      </c>
      <c r="F75" s="112" t="s">
        <v>53</v>
      </c>
      <c r="G75" s="113">
        <v>135.676</v>
      </c>
      <c r="H75" s="113">
        <v>135.676</v>
      </c>
    </row>
    <row r="76" spans="1:8" ht="24">
      <c r="A76" s="119">
        <v>65</v>
      </c>
      <c r="B76" s="111" t="s">
        <v>238</v>
      </c>
      <c r="C76" s="112" t="s">
        <v>27</v>
      </c>
      <c r="D76" s="112" t="s">
        <v>73</v>
      </c>
      <c r="E76" s="112" t="s">
        <v>217</v>
      </c>
      <c r="F76" s="112" t="s">
        <v>39</v>
      </c>
      <c r="G76" s="113">
        <v>191.8</v>
      </c>
      <c r="H76" s="113">
        <v>192.24</v>
      </c>
    </row>
    <row r="77" spans="1:8" ht="24">
      <c r="A77" s="119">
        <v>66</v>
      </c>
      <c r="B77" s="111" t="s">
        <v>108</v>
      </c>
      <c r="C77" s="112" t="s">
        <v>27</v>
      </c>
      <c r="D77" s="112" t="s">
        <v>73</v>
      </c>
      <c r="E77" s="112" t="s">
        <v>217</v>
      </c>
      <c r="F77" s="112" t="s">
        <v>53</v>
      </c>
      <c r="G77" s="113">
        <v>191.8</v>
      </c>
      <c r="H77" s="113">
        <v>192.24</v>
      </c>
    </row>
    <row r="78" spans="1:8" ht="12">
      <c r="A78" s="119">
        <v>67</v>
      </c>
      <c r="B78" s="111" t="s">
        <v>118</v>
      </c>
      <c r="C78" s="112" t="s">
        <v>27</v>
      </c>
      <c r="D78" s="112" t="s">
        <v>75</v>
      </c>
      <c r="E78" s="112" t="s">
        <v>198</v>
      </c>
      <c r="F78" s="112" t="s">
        <v>39</v>
      </c>
      <c r="G78" s="113">
        <v>670</v>
      </c>
      <c r="H78" s="113">
        <v>70</v>
      </c>
    </row>
    <row r="79" spans="1:8" ht="36">
      <c r="A79" s="119">
        <v>68</v>
      </c>
      <c r="B79" s="111" t="s">
        <v>389</v>
      </c>
      <c r="C79" s="112" t="s">
        <v>27</v>
      </c>
      <c r="D79" s="112" t="s">
        <v>75</v>
      </c>
      <c r="E79" s="112" t="s">
        <v>203</v>
      </c>
      <c r="F79" s="112" t="s">
        <v>39</v>
      </c>
      <c r="G79" s="113">
        <v>670</v>
      </c>
      <c r="H79" s="113">
        <v>70</v>
      </c>
    </row>
    <row r="80" spans="1:8" ht="24">
      <c r="A80" s="119">
        <v>69</v>
      </c>
      <c r="B80" s="111" t="s">
        <v>348</v>
      </c>
      <c r="C80" s="112" t="s">
        <v>27</v>
      </c>
      <c r="D80" s="112" t="s">
        <v>75</v>
      </c>
      <c r="E80" s="112" t="s">
        <v>220</v>
      </c>
      <c r="F80" s="112" t="s">
        <v>39</v>
      </c>
      <c r="G80" s="113">
        <v>670</v>
      </c>
      <c r="H80" s="113">
        <v>70</v>
      </c>
    </row>
    <row r="81" spans="1:8" ht="24">
      <c r="A81" s="119">
        <v>70</v>
      </c>
      <c r="B81" s="111" t="s">
        <v>239</v>
      </c>
      <c r="C81" s="112" t="s">
        <v>27</v>
      </c>
      <c r="D81" s="112" t="s">
        <v>75</v>
      </c>
      <c r="E81" s="112" t="s">
        <v>222</v>
      </c>
      <c r="F81" s="112" t="s">
        <v>39</v>
      </c>
      <c r="G81" s="113">
        <v>70</v>
      </c>
      <c r="H81" s="113">
        <v>70</v>
      </c>
    </row>
    <row r="82" spans="1:8" ht="24">
      <c r="A82" s="119">
        <v>71</v>
      </c>
      <c r="B82" s="111" t="s">
        <v>108</v>
      </c>
      <c r="C82" s="112" t="s">
        <v>27</v>
      </c>
      <c r="D82" s="112" t="s">
        <v>75</v>
      </c>
      <c r="E82" s="112" t="s">
        <v>222</v>
      </c>
      <c r="F82" s="112" t="s">
        <v>53</v>
      </c>
      <c r="G82" s="113">
        <v>70</v>
      </c>
      <c r="H82" s="113">
        <v>70</v>
      </c>
    </row>
    <row r="83" spans="1:8" ht="48">
      <c r="A83" s="119">
        <v>72</v>
      </c>
      <c r="B83" s="111" t="s">
        <v>263</v>
      </c>
      <c r="C83" s="112" t="s">
        <v>27</v>
      </c>
      <c r="D83" s="112" t="s">
        <v>75</v>
      </c>
      <c r="E83" s="112" t="s">
        <v>259</v>
      </c>
      <c r="F83" s="112" t="s">
        <v>39</v>
      </c>
      <c r="G83" s="113">
        <v>600</v>
      </c>
      <c r="H83" s="113">
        <v>0</v>
      </c>
    </row>
    <row r="84" spans="1:8" ht="36">
      <c r="A84" s="119">
        <v>73</v>
      </c>
      <c r="B84" s="111" t="s">
        <v>264</v>
      </c>
      <c r="C84" s="112" t="s">
        <v>27</v>
      </c>
      <c r="D84" s="112" t="s">
        <v>75</v>
      </c>
      <c r="E84" s="112" t="s">
        <v>259</v>
      </c>
      <c r="F84" s="112" t="s">
        <v>261</v>
      </c>
      <c r="G84" s="113">
        <v>600</v>
      </c>
      <c r="H84" s="113">
        <v>0</v>
      </c>
    </row>
    <row r="85" spans="1:8" ht="12">
      <c r="A85" s="119">
        <v>74</v>
      </c>
      <c r="B85" s="111" t="s">
        <v>119</v>
      </c>
      <c r="C85" s="112" t="s">
        <v>27</v>
      </c>
      <c r="D85" s="112" t="s">
        <v>77</v>
      </c>
      <c r="E85" s="112" t="s">
        <v>198</v>
      </c>
      <c r="F85" s="112" t="s">
        <v>39</v>
      </c>
      <c r="G85" s="113">
        <v>2911.4</v>
      </c>
      <c r="H85" s="113">
        <v>126.5</v>
      </c>
    </row>
    <row r="86" spans="1:8" ht="36">
      <c r="A86" s="119">
        <v>75</v>
      </c>
      <c r="B86" s="111" t="s">
        <v>389</v>
      </c>
      <c r="C86" s="112" t="s">
        <v>27</v>
      </c>
      <c r="D86" s="112" t="s">
        <v>77</v>
      </c>
      <c r="E86" s="112" t="s">
        <v>203</v>
      </c>
      <c r="F86" s="112" t="s">
        <v>39</v>
      </c>
      <c r="G86" s="113">
        <v>2911.4</v>
      </c>
      <c r="H86" s="113">
        <v>126.5</v>
      </c>
    </row>
    <row r="87" spans="1:8" ht="24">
      <c r="A87" s="119">
        <v>76</v>
      </c>
      <c r="B87" s="111" t="s">
        <v>349</v>
      </c>
      <c r="C87" s="112" t="s">
        <v>27</v>
      </c>
      <c r="D87" s="112" t="s">
        <v>77</v>
      </c>
      <c r="E87" s="112" t="s">
        <v>223</v>
      </c>
      <c r="F87" s="112" t="s">
        <v>39</v>
      </c>
      <c r="G87" s="113">
        <v>2911.4</v>
      </c>
      <c r="H87" s="113">
        <v>126.5</v>
      </c>
    </row>
    <row r="88" spans="1:8" ht="24">
      <c r="A88" s="119">
        <v>77</v>
      </c>
      <c r="B88" s="111" t="s">
        <v>147</v>
      </c>
      <c r="C88" s="112" t="s">
        <v>27</v>
      </c>
      <c r="D88" s="112" t="s">
        <v>77</v>
      </c>
      <c r="E88" s="112" t="s">
        <v>224</v>
      </c>
      <c r="F88" s="112" t="s">
        <v>39</v>
      </c>
      <c r="G88" s="113">
        <v>2911.4</v>
      </c>
      <c r="H88" s="113">
        <v>126.5</v>
      </c>
    </row>
    <row r="89" spans="1:8" ht="24">
      <c r="A89" s="119">
        <v>78</v>
      </c>
      <c r="B89" s="111" t="s">
        <v>108</v>
      </c>
      <c r="C89" s="112" t="s">
        <v>27</v>
      </c>
      <c r="D89" s="112" t="s">
        <v>77</v>
      </c>
      <c r="E89" s="112" t="s">
        <v>224</v>
      </c>
      <c r="F89" s="112" t="s">
        <v>53</v>
      </c>
      <c r="G89" s="113">
        <v>2911.4</v>
      </c>
      <c r="H89" s="113">
        <v>126.5</v>
      </c>
    </row>
    <row r="90" spans="1:8" ht="12">
      <c r="A90" s="119">
        <v>79</v>
      </c>
      <c r="B90" s="111" t="s">
        <v>120</v>
      </c>
      <c r="C90" s="112" t="s">
        <v>27</v>
      </c>
      <c r="D90" s="112" t="s">
        <v>79</v>
      </c>
      <c r="E90" s="112" t="s">
        <v>198</v>
      </c>
      <c r="F90" s="112" t="s">
        <v>39</v>
      </c>
      <c r="G90" s="113">
        <v>9.35</v>
      </c>
      <c r="H90" s="113">
        <v>9.35</v>
      </c>
    </row>
    <row r="91" spans="1:8" ht="12">
      <c r="A91" s="119">
        <v>80</v>
      </c>
      <c r="B91" s="111" t="s">
        <v>240</v>
      </c>
      <c r="C91" s="112" t="s">
        <v>27</v>
      </c>
      <c r="D91" s="112" t="s">
        <v>80</v>
      </c>
      <c r="E91" s="112" t="s">
        <v>198</v>
      </c>
      <c r="F91" s="112" t="s">
        <v>39</v>
      </c>
      <c r="G91" s="113">
        <v>9.35</v>
      </c>
      <c r="H91" s="113">
        <v>9.35</v>
      </c>
    </row>
    <row r="92" spans="1:8" ht="36">
      <c r="A92" s="119">
        <v>81</v>
      </c>
      <c r="B92" s="111" t="s">
        <v>389</v>
      </c>
      <c r="C92" s="112" t="s">
        <v>27</v>
      </c>
      <c r="D92" s="112" t="s">
        <v>80</v>
      </c>
      <c r="E92" s="112" t="s">
        <v>203</v>
      </c>
      <c r="F92" s="112" t="s">
        <v>39</v>
      </c>
      <c r="G92" s="113">
        <v>9.35</v>
      </c>
      <c r="H92" s="113">
        <v>9.35</v>
      </c>
    </row>
    <row r="93" spans="1:8" ht="24">
      <c r="A93" s="119">
        <v>82</v>
      </c>
      <c r="B93" s="111" t="s">
        <v>350</v>
      </c>
      <c r="C93" s="112" t="s">
        <v>27</v>
      </c>
      <c r="D93" s="112" t="s">
        <v>80</v>
      </c>
      <c r="E93" s="112" t="s">
        <v>226</v>
      </c>
      <c r="F93" s="112" t="s">
        <v>39</v>
      </c>
      <c r="G93" s="113">
        <v>9.35</v>
      </c>
      <c r="H93" s="113">
        <v>9.35</v>
      </c>
    </row>
    <row r="94" spans="1:8" ht="24">
      <c r="A94" s="119">
        <v>83</v>
      </c>
      <c r="B94" s="111" t="s">
        <v>148</v>
      </c>
      <c r="C94" s="112" t="s">
        <v>27</v>
      </c>
      <c r="D94" s="112" t="s">
        <v>80</v>
      </c>
      <c r="E94" s="112" t="s">
        <v>227</v>
      </c>
      <c r="F94" s="112" t="s">
        <v>39</v>
      </c>
      <c r="G94" s="113">
        <v>9.35</v>
      </c>
      <c r="H94" s="113">
        <v>9.35</v>
      </c>
    </row>
    <row r="95" spans="1:8" ht="24">
      <c r="A95" s="119">
        <v>84</v>
      </c>
      <c r="B95" s="111" t="s">
        <v>108</v>
      </c>
      <c r="C95" s="112" t="s">
        <v>27</v>
      </c>
      <c r="D95" s="112" t="s">
        <v>80</v>
      </c>
      <c r="E95" s="112" t="s">
        <v>227</v>
      </c>
      <c r="F95" s="112" t="s">
        <v>53</v>
      </c>
      <c r="G95" s="113">
        <v>9.35</v>
      </c>
      <c r="H95" s="113">
        <v>9.35</v>
      </c>
    </row>
    <row r="96" spans="1:8" ht="12">
      <c r="A96" s="119">
        <v>85</v>
      </c>
      <c r="B96" s="111" t="s">
        <v>121</v>
      </c>
      <c r="C96" s="112" t="s">
        <v>27</v>
      </c>
      <c r="D96" s="112" t="s">
        <v>82</v>
      </c>
      <c r="E96" s="112" t="s">
        <v>198</v>
      </c>
      <c r="F96" s="112" t="s">
        <v>39</v>
      </c>
      <c r="G96" s="113">
        <v>22960.228</v>
      </c>
      <c r="H96" s="113">
        <v>13028.573</v>
      </c>
    </row>
    <row r="97" spans="1:8" ht="12">
      <c r="A97" s="119">
        <v>86</v>
      </c>
      <c r="B97" s="111" t="s">
        <v>122</v>
      </c>
      <c r="C97" s="112" t="s">
        <v>27</v>
      </c>
      <c r="D97" s="112" t="s">
        <v>84</v>
      </c>
      <c r="E97" s="112" t="s">
        <v>198</v>
      </c>
      <c r="F97" s="112" t="s">
        <v>39</v>
      </c>
      <c r="G97" s="113">
        <v>22960.228</v>
      </c>
      <c r="H97" s="113">
        <v>13028.573</v>
      </c>
    </row>
    <row r="98" spans="1:8" ht="36">
      <c r="A98" s="119">
        <v>87</v>
      </c>
      <c r="B98" s="111" t="s">
        <v>389</v>
      </c>
      <c r="C98" s="112" t="s">
        <v>27</v>
      </c>
      <c r="D98" s="112" t="s">
        <v>84</v>
      </c>
      <c r="E98" s="112" t="s">
        <v>203</v>
      </c>
      <c r="F98" s="112" t="s">
        <v>39</v>
      </c>
      <c r="G98" s="113">
        <v>22960.228</v>
      </c>
      <c r="H98" s="113">
        <v>13028.573</v>
      </c>
    </row>
    <row r="99" spans="1:8" ht="24">
      <c r="A99" s="119">
        <v>88</v>
      </c>
      <c r="B99" s="111" t="s">
        <v>351</v>
      </c>
      <c r="C99" s="112" t="s">
        <v>27</v>
      </c>
      <c r="D99" s="112" t="s">
        <v>84</v>
      </c>
      <c r="E99" s="112" t="s">
        <v>228</v>
      </c>
      <c r="F99" s="112" t="s">
        <v>39</v>
      </c>
      <c r="G99" s="113">
        <v>22960.228</v>
      </c>
      <c r="H99" s="113">
        <v>13028.573</v>
      </c>
    </row>
    <row r="100" spans="1:8" ht="12">
      <c r="A100" s="119">
        <v>89</v>
      </c>
      <c r="B100" s="111" t="s">
        <v>149</v>
      </c>
      <c r="C100" s="112" t="s">
        <v>27</v>
      </c>
      <c r="D100" s="112" t="s">
        <v>84</v>
      </c>
      <c r="E100" s="112" t="s">
        <v>229</v>
      </c>
      <c r="F100" s="112" t="s">
        <v>39</v>
      </c>
      <c r="G100" s="113">
        <v>22898.228</v>
      </c>
      <c r="H100" s="113">
        <v>12966.573</v>
      </c>
    </row>
    <row r="101" spans="1:8" ht="12">
      <c r="A101" s="119">
        <v>90</v>
      </c>
      <c r="B101" s="111" t="s">
        <v>110</v>
      </c>
      <c r="C101" s="112" t="s">
        <v>27</v>
      </c>
      <c r="D101" s="112" t="s">
        <v>84</v>
      </c>
      <c r="E101" s="112" t="s">
        <v>229</v>
      </c>
      <c r="F101" s="112" t="s">
        <v>57</v>
      </c>
      <c r="G101" s="113">
        <v>11522</v>
      </c>
      <c r="H101" s="113">
        <v>11650</v>
      </c>
    </row>
    <row r="102" spans="1:8" ht="24">
      <c r="A102" s="119">
        <v>91</v>
      </c>
      <c r="B102" s="111" t="s">
        <v>108</v>
      </c>
      <c r="C102" s="112" t="s">
        <v>27</v>
      </c>
      <c r="D102" s="112" t="s">
        <v>84</v>
      </c>
      <c r="E102" s="112" t="s">
        <v>229</v>
      </c>
      <c r="F102" s="112" t="s">
        <v>53</v>
      </c>
      <c r="G102" s="113">
        <v>11313.228</v>
      </c>
      <c r="H102" s="113">
        <v>1253.573</v>
      </c>
    </row>
    <row r="103" spans="1:8" ht="12">
      <c r="A103" s="119">
        <v>92</v>
      </c>
      <c r="B103" s="111" t="s">
        <v>196</v>
      </c>
      <c r="C103" s="112" t="s">
        <v>27</v>
      </c>
      <c r="D103" s="112" t="s">
        <v>84</v>
      </c>
      <c r="E103" s="112" t="s">
        <v>229</v>
      </c>
      <c r="F103" s="112" t="s">
        <v>195</v>
      </c>
      <c r="G103" s="113">
        <v>63</v>
      </c>
      <c r="H103" s="113">
        <v>63</v>
      </c>
    </row>
    <row r="104" spans="1:8" ht="12">
      <c r="A104" s="119">
        <v>93</v>
      </c>
      <c r="B104" s="111" t="s">
        <v>150</v>
      </c>
      <c r="C104" s="112" t="s">
        <v>27</v>
      </c>
      <c r="D104" s="112" t="s">
        <v>84</v>
      </c>
      <c r="E104" s="112" t="s">
        <v>230</v>
      </c>
      <c r="F104" s="112" t="s">
        <v>39</v>
      </c>
      <c r="G104" s="113">
        <v>12</v>
      </c>
      <c r="H104" s="113">
        <v>12</v>
      </c>
    </row>
    <row r="105" spans="1:8" ht="24">
      <c r="A105" s="119">
        <v>94</v>
      </c>
      <c r="B105" s="111" t="s">
        <v>108</v>
      </c>
      <c r="C105" s="112" t="s">
        <v>27</v>
      </c>
      <c r="D105" s="112" t="s">
        <v>84</v>
      </c>
      <c r="E105" s="112" t="s">
        <v>230</v>
      </c>
      <c r="F105" s="112" t="s">
        <v>53</v>
      </c>
      <c r="G105" s="113">
        <v>12</v>
      </c>
      <c r="H105" s="113">
        <v>12</v>
      </c>
    </row>
    <row r="106" spans="1:8" ht="24">
      <c r="A106" s="119">
        <v>95</v>
      </c>
      <c r="B106" s="111" t="s">
        <v>148</v>
      </c>
      <c r="C106" s="112" t="s">
        <v>27</v>
      </c>
      <c r="D106" s="112" t="s">
        <v>84</v>
      </c>
      <c r="E106" s="112" t="s">
        <v>231</v>
      </c>
      <c r="F106" s="112" t="s">
        <v>39</v>
      </c>
      <c r="G106" s="113">
        <v>50</v>
      </c>
      <c r="H106" s="113">
        <v>50</v>
      </c>
    </row>
    <row r="107" spans="1:8" ht="24">
      <c r="A107" s="119">
        <v>96</v>
      </c>
      <c r="B107" s="111" t="s">
        <v>108</v>
      </c>
      <c r="C107" s="112" t="s">
        <v>27</v>
      </c>
      <c r="D107" s="112" t="s">
        <v>84</v>
      </c>
      <c r="E107" s="112" t="s">
        <v>231</v>
      </c>
      <c r="F107" s="112" t="s">
        <v>53</v>
      </c>
      <c r="G107" s="113">
        <v>50</v>
      </c>
      <c r="H107" s="113">
        <v>50</v>
      </c>
    </row>
    <row r="108" spans="1:8" ht="12">
      <c r="A108" s="119">
        <v>97</v>
      </c>
      <c r="B108" s="111" t="s">
        <v>123</v>
      </c>
      <c r="C108" s="112" t="s">
        <v>27</v>
      </c>
      <c r="D108" s="112" t="s">
        <v>86</v>
      </c>
      <c r="E108" s="112" t="s">
        <v>198</v>
      </c>
      <c r="F108" s="112" t="s">
        <v>39</v>
      </c>
      <c r="G108" s="113">
        <v>403.724</v>
      </c>
      <c r="H108" s="113">
        <v>403.724</v>
      </c>
    </row>
    <row r="109" spans="1:8" ht="12">
      <c r="A109" s="119">
        <v>98</v>
      </c>
      <c r="B109" s="111" t="s">
        <v>124</v>
      </c>
      <c r="C109" s="112" t="s">
        <v>27</v>
      </c>
      <c r="D109" s="112" t="s">
        <v>88</v>
      </c>
      <c r="E109" s="112" t="s">
        <v>198</v>
      </c>
      <c r="F109" s="112" t="s">
        <v>39</v>
      </c>
      <c r="G109" s="113">
        <v>401.724</v>
      </c>
      <c r="H109" s="113">
        <v>401.724</v>
      </c>
    </row>
    <row r="110" spans="1:8" ht="36">
      <c r="A110" s="119">
        <v>99</v>
      </c>
      <c r="B110" s="111" t="s">
        <v>389</v>
      </c>
      <c r="C110" s="112" t="s">
        <v>27</v>
      </c>
      <c r="D110" s="112" t="s">
        <v>88</v>
      </c>
      <c r="E110" s="112" t="s">
        <v>203</v>
      </c>
      <c r="F110" s="112" t="s">
        <v>39</v>
      </c>
      <c r="G110" s="113">
        <v>401.724</v>
      </c>
      <c r="H110" s="113">
        <v>401.724</v>
      </c>
    </row>
    <row r="111" spans="1:8" ht="36">
      <c r="A111" s="119">
        <v>100</v>
      </c>
      <c r="B111" s="111" t="s">
        <v>352</v>
      </c>
      <c r="C111" s="112" t="s">
        <v>27</v>
      </c>
      <c r="D111" s="112" t="s">
        <v>88</v>
      </c>
      <c r="E111" s="112" t="s">
        <v>232</v>
      </c>
      <c r="F111" s="112" t="s">
        <v>39</v>
      </c>
      <c r="G111" s="113">
        <v>401.724</v>
      </c>
      <c r="H111" s="113">
        <v>401.724</v>
      </c>
    </row>
    <row r="112" spans="1:8" ht="24">
      <c r="A112" s="119">
        <v>101</v>
      </c>
      <c r="B112" s="111" t="s">
        <v>353</v>
      </c>
      <c r="C112" s="112" t="s">
        <v>27</v>
      </c>
      <c r="D112" s="112" t="s">
        <v>88</v>
      </c>
      <c r="E112" s="112" t="s">
        <v>309</v>
      </c>
      <c r="F112" s="112" t="s">
        <v>39</v>
      </c>
      <c r="G112" s="113">
        <v>401.724</v>
      </c>
      <c r="H112" s="113">
        <v>401.724</v>
      </c>
    </row>
    <row r="113" spans="1:8" ht="12">
      <c r="A113" s="119">
        <v>102</v>
      </c>
      <c r="B113" s="111" t="s">
        <v>125</v>
      </c>
      <c r="C113" s="112" t="s">
        <v>27</v>
      </c>
      <c r="D113" s="112" t="s">
        <v>88</v>
      </c>
      <c r="E113" s="112" t="s">
        <v>309</v>
      </c>
      <c r="F113" s="112" t="s">
        <v>90</v>
      </c>
      <c r="G113" s="113">
        <v>401.724</v>
      </c>
      <c r="H113" s="113">
        <v>401.724</v>
      </c>
    </row>
    <row r="114" spans="1:8" ht="12">
      <c r="A114" s="119">
        <v>103</v>
      </c>
      <c r="B114" s="111" t="s">
        <v>126</v>
      </c>
      <c r="C114" s="112" t="s">
        <v>27</v>
      </c>
      <c r="D114" s="112" t="s">
        <v>92</v>
      </c>
      <c r="E114" s="112" t="s">
        <v>198</v>
      </c>
      <c r="F114" s="112" t="s">
        <v>39</v>
      </c>
      <c r="G114" s="113">
        <v>2</v>
      </c>
      <c r="H114" s="113">
        <v>2</v>
      </c>
    </row>
    <row r="115" spans="1:8" ht="36">
      <c r="A115" s="119">
        <v>104</v>
      </c>
      <c r="B115" s="111" t="s">
        <v>389</v>
      </c>
      <c r="C115" s="112" t="s">
        <v>27</v>
      </c>
      <c r="D115" s="112" t="s">
        <v>92</v>
      </c>
      <c r="E115" s="112" t="s">
        <v>203</v>
      </c>
      <c r="F115" s="112" t="s">
        <v>39</v>
      </c>
      <c r="G115" s="113">
        <v>2</v>
      </c>
      <c r="H115" s="113">
        <v>2</v>
      </c>
    </row>
    <row r="116" spans="1:8" ht="36">
      <c r="A116" s="119">
        <v>105</v>
      </c>
      <c r="B116" s="111" t="s">
        <v>352</v>
      </c>
      <c r="C116" s="112" t="s">
        <v>27</v>
      </c>
      <c r="D116" s="112" t="s">
        <v>92</v>
      </c>
      <c r="E116" s="112" t="s">
        <v>232</v>
      </c>
      <c r="F116" s="112" t="s">
        <v>39</v>
      </c>
      <c r="G116" s="113">
        <v>2</v>
      </c>
      <c r="H116" s="113">
        <v>2</v>
      </c>
    </row>
    <row r="117" spans="1:8" ht="36">
      <c r="A117" s="119">
        <v>106</v>
      </c>
      <c r="B117" s="111" t="s">
        <v>151</v>
      </c>
      <c r="C117" s="112" t="s">
        <v>27</v>
      </c>
      <c r="D117" s="112" t="s">
        <v>92</v>
      </c>
      <c r="E117" s="112" t="s">
        <v>233</v>
      </c>
      <c r="F117" s="112" t="s">
        <v>39</v>
      </c>
      <c r="G117" s="113">
        <v>2</v>
      </c>
      <c r="H117" s="113">
        <v>2</v>
      </c>
    </row>
    <row r="118" spans="1:8" ht="12">
      <c r="A118" s="119">
        <v>107</v>
      </c>
      <c r="B118" s="111" t="s">
        <v>131</v>
      </c>
      <c r="C118" s="112" t="s">
        <v>27</v>
      </c>
      <c r="D118" s="112" t="s">
        <v>92</v>
      </c>
      <c r="E118" s="112" t="s">
        <v>233</v>
      </c>
      <c r="F118" s="112" t="s">
        <v>130</v>
      </c>
      <c r="G118" s="113">
        <v>2</v>
      </c>
      <c r="H118" s="113">
        <v>2</v>
      </c>
    </row>
    <row r="119" spans="1:8" ht="12">
      <c r="A119" s="119">
        <v>108</v>
      </c>
      <c r="B119" s="111" t="s">
        <v>127</v>
      </c>
      <c r="C119" s="112" t="s">
        <v>27</v>
      </c>
      <c r="D119" s="112" t="s">
        <v>94</v>
      </c>
      <c r="E119" s="112" t="s">
        <v>198</v>
      </c>
      <c r="F119" s="112" t="s">
        <v>39</v>
      </c>
      <c r="G119" s="113">
        <v>92</v>
      </c>
      <c r="H119" s="113">
        <v>92</v>
      </c>
    </row>
    <row r="120" spans="1:8" ht="12">
      <c r="A120" s="119">
        <v>109</v>
      </c>
      <c r="B120" s="111" t="s">
        <v>128</v>
      </c>
      <c r="C120" s="112" t="s">
        <v>27</v>
      </c>
      <c r="D120" s="112" t="s">
        <v>96</v>
      </c>
      <c r="E120" s="112" t="s">
        <v>198</v>
      </c>
      <c r="F120" s="112" t="s">
        <v>39</v>
      </c>
      <c r="G120" s="113">
        <v>92</v>
      </c>
      <c r="H120" s="113">
        <v>92</v>
      </c>
    </row>
    <row r="121" spans="1:8" ht="36">
      <c r="A121" s="119">
        <v>110</v>
      </c>
      <c r="B121" s="111" t="s">
        <v>389</v>
      </c>
      <c r="C121" s="112" t="s">
        <v>27</v>
      </c>
      <c r="D121" s="112" t="s">
        <v>96</v>
      </c>
      <c r="E121" s="112" t="s">
        <v>203</v>
      </c>
      <c r="F121" s="112" t="s">
        <v>39</v>
      </c>
      <c r="G121" s="113">
        <v>92</v>
      </c>
      <c r="H121" s="113">
        <v>92</v>
      </c>
    </row>
    <row r="122" spans="1:8" ht="24">
      <c r="A122" s="119">
        <v>111</v>
      </c>
      <c r="B122" s="111" t="s">
        <v>354</v>
      </c>
      <c r="C122" s="112" t="s">
        <v>27</v>
      </c>
      <c r="D122" s="112" t="s">
        <v>96</v>
      </c>
      <c r="E122" s="112" t="s">
        <v>234</v>
      </c>
      <c r="F122" s="112" t="s">
        <v>39</v>
      </c>
      <c r="G122" s="113">
        <v>92</v>
      </c>
      <c r="H122" s="113">
        <v>92</v>
      </c>
    </row>
    <row r="123" spans="1:8" ht="24">
      <c r="A123" s="119">
        <v>112</v>
      </c>
      <c r="B123" s="111" t="s">
        <v>152</v>
      </c>
      <c r="C123" s="112" t="s">
        <v>27</v>
      </c>
      <c r="D123" s="112" t="s">
        <v>96</v>
      </c>
      <c r="E123" s="112" t="s">
        <v>235</v>
      </c>
      <c r="F123" s="112" t="s">
        <v>39</v>
      </c>
      <c r="G123" s="113">
        <v>92</v>
      </c>
      <c r="H123" s="113">
        <v>92</v>
      </c>
    </row>
    <row r="124" spans="1:8" ht="24">
      <c r="A124" s="119">
        <v>113</v>
      </c>
      <c r="B124" s="111" t="s">
        <v>108</v>
      </c>
      <c r="C124" s="112" t="s">
        <v>27</v>
      </c>
      <c r="D124" s="112" t="s">
        <v>96</v>
      </c>
      <c r="E124" s="112" t="s">
        <v>235</v>
      </c>
      <c r="F124" s="112" t="s">
        <v>53</v>
      </c>
      <c r="G124" s="113">
        <v>92</v>
      </c>
      <c r="H124" s="113">
        <v>92</v>
      </c>
    </row>
    <row r="125" spans="1:8" ht="12">
      <c r="A125" s="119">
        <v>114</v>
      </c>
      <c r="B125" s="111" t="s">
        <v>270</v>
      </c>
      <c r="C125" s="112" t="s">
        <v>27</v>
      </c>
      <c r="D125" s="112" t="s">
        <v>268</v>
      </c>
      <c r="E125" s="112" t="s">
        <v>198</v>
      </c>
      <c r="F125" s="112" t="s">
        <v>39</v>
      </c>
      <c r="G125" s="113">
        <v>107.95</v>
      </c>
      <c r="H125" s="113">
        <v>107.95</v>
      </c>
    </row>
    <row r="126" spans="1:8" ht="12">
      <c r="A126" s="119">
        <v>115</v>
      </c>
      <c r="B126" s="111" t="s">
        <v>271</v>
      </c>
      <c r="C126" s="112" t="s">
        <v>27</v>
      </c>
      <c r="D126" s="112" t="s">
        <v>269</v>
      </c>
      <c r="E126" s="112" t="s">
        <v>198</v>
      </c>
      <c r="F126" s="112" t="s">
        <v>39</v>
      </c>
      <c r="G126" s="113">
        <v>107.95</v>
      </c>
      <c r="H126" s="113">
        <v>107.95</v>
      </c>
    </row>
    <row r="127" spans="1:8" ht="36">
      <c r="A127" s="119">
        <v>116</v>
      </c>
      <c r="B127" s="111" t="s">
        <v>389</v>
      </c>
      <c r="C127" s="112" t="s">
        <v>27</v>
      </c>
      <c r="D127" s="112" t="s">
        <v>269</v>
      </c>
      <c r="E127" s="112" t="s">
        <v>203</v>
      </c>
      <c r="F127" s="112" t="s">
        <v>39</v>
      </c>
      <c r="G127" s="113">
        <v>107.95</v>
      </c>
      <c r="H127" s="113">
        <v>107.95</v>
      </c>
    </row>
    <row r="128" spans="1:8" ht="24">
      <c r="A128" s="119">
        <v>117</v>
      </c>
      <c r="B128" s="111" t="s">
        <v>307</v>
      </c>
      <c r="C128" s="112" t="s">
        <v>27</v>
      </c>
      <c r="D128" s="112" t="s">
        <v>269</v>
      </c>
      <c r="E128" s="112" t="s">
        <v>204</v>
      </c>
      <c r="F128" s="112" t="s">
        <v>39</v>
      </c>
      <c r="G128" s="113">
        <v>107.95</v>
      </c>
      <c r="H128" s="113">
        <v>107.95</v>
      </c>
    </row>
    <row r="129" spans="1:8" ht="12">
      <c r="A129" s="119">
        <v>118</v>
      </c>
      <c r="B129" s="111" t="s">
        <v>153</v>
      </c>
      <c r="C129" s="112" t="s">
        <v>27</v>
      </c>
      <c r="D129" s="112" t="s">
        <v>269</v>
      </c>
      <c r="E129" s="112" t="s">
        <v>236</v>
      </c>
      <c r="F129" s="112" t="s">
        <v>39</v>
      </c>
      <c r="G129" s="113">
        <v>107.95</v>
      </c>
      <c r="H129" s="113">
        <v>107.95</v>
      </c>
    </row>
    <row r="130" spans="1:8" ht="24">
      <c r="A130" s="119">
        <v>119</v>
      </c>
      <c r="B130" s="111" t="s">
        <v>108</v>
      </c>
      <c r="C130" s="112" t="s">
        <v>27</v>
      </c>
      <c r="D130" s="112" t="s">
        <v>269</v>
      </c>
      <c r="E130" s="112" t="s">
        <v>236</v>
      </c>
      <c r="F130" s="112" t="s">
        <v>53</v>
      </c>
      <c r="G130" s="113">
        <v>107.95</v>
      </c>
      <c r="H130" s="113">
        <v>107.95</v>
      </c>
    </row>
    <row r="131" spans="1:8" ht="12">
      <c r="A131" s="119">
        <v>120</v>
      </c>
      <c r="B131" s="148" t="s">
        <v>273</v>
      </c>
      <c r="C131" s="149"/>
      <c r="D131" s="149"/>
      <c r="E131" s="149"/>
      <c r="F131" s="149"/>
      <c r="G131" s="114">
        <v>47217.32</v>
      </c>
      <c r="H131" s="114">
        <v>31461.05</v>
      </c>
    </row>
  </sheetData>
  <sheetProtection/>
  <autoFilter ref="A12:J131"/>
  <mergeCells count="9">
    <mergeCell ref="B131:F131"/>
    <mergeCell ref="A8:G8"/>
    <mergeCell ref="G10:H10"/>
    <mergeCell ref="F10:F11"/>
    <mergeCell ref="E10:E11"/>
    <mergeCell ref="D10:D11"/>
    <mergeCell ref="C10:C11"/>
    <mergeCell ref="B10:B11"/>
    <mergeCell ref="A10:A11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5.625" style="9" customWidth="1"/>
    <col min="2" max="2" width="30.625" style="5" customWidth="1"/>
    <col min="3" max="3" width="16.25390625" style="5" customWidth="1"/>
    <col min="4" max="4" width="12.375" style="5" customWidth="1"/>
    <col min="5" max="5" width="10.75390625" style="5" customWidth="1"/>
    <col min="6" max="6" width="10.875" style="5" customWidth="1"/>
    <col min="7" max="7" width="11.625" style="32" customWidth="1"/>
    <col min="8" max="8" width="11.125" style="5" customWidth="1"/>
    <col min="9" max="16384" width="9.125" style="5" customWidth="1"/>
  </cols>
  <sheetData>
    <row r="1" spans="3:8" ht="12.75">
      <c r="C1" s="33"/>
      <c r="D1" s="34"/>
      <c r="E1" s="34"/>
      <c r="F1" s="33"/>
      <c r="G1" s="4" t="s">
        <v>2</v>
      </c>
      <c r="H1" s="17"/>
    </row>
    <row r="2" spans="3:8" ht="12.75">
      <c r="C2" s="33"/>
      <c r="D2" s="34"/>
      <c r="E2" s="34"/>
      <c r="F2" s="33"/>
      <c r="G2" s="4" t="s">
        <v>329</v>
      </c>
      <c r="H2" s="17"/>
    </row>
    <row r="3" spans="3:8" ht="12.75">
      <c r="C3" s="33"/>
      <c r="D3" s="34"/>
      <c r="E3" s="34"/>
      <c r="F3" s="33"/>
      <c r="G3" s="4" t="s">
        <v>330</v>
      </c>
      <c r="H3" s="17"/>
    </row>
    <row r="4" spans="3:8" ht="12.75">
      <c r="C4" s="16"/>
      <c r="D4" s="16"/>
      <c r="E4" s="16"/>
      <c r="F4" s="16"/>
      <c r="G4" s="4" t="s">
        <v>331</v>
      </c>
      <c r="H4" s="17"/>
    </row>
    <row r="5" spans="3:8" ht="12.75">
      <c r="C5" s="16"/>
      <c r="D5" s="16"/>
      <c r="E5" s="16"/>
      <c r="F5" s="16"/>
      <c r="G5" s="4" t="s">
        <v>330</v>
      </c>
      <c r="H5" s="17"/>
    </row>
    <row r="6" spans="3:8" ht="12.75">
      <c r="C6" s="16"/>
      <c r="D6" s="16"/>
      <c r="E6" s="16"/>
      <c r="F6" s="16"/>
      <c r="G6" s="4" t="s">
        <v>372</v>
      </c>
      <c r="H6" s="18"/>
    </row>
    <row r="7" spans="4:8" ht="4.5" customHeight="1">
      <c r="D7" s="19"/>
      <c r="E7" s="19"/>
      <c r="F7" s="19"/>
      <c r="G7" s="19"/>
      <c r="H7" s="20"/>
    </row>
    <row r="8" spans="1:7" ht="11.25">
      <c r="A8" s="184" t="s">
        <v>11</v>
      </c>
      <c r="B8" s="185"/>
      <c r="C8" s="185"/>
      <c r="D8" s="185"/>
      <c r="E8" s="185"/>
      <c r="F8" s="185"/>
      <c r="G8" s="185"/>
    </row>
    <row r="9" spans="1:7" ht="11.25">
      <c r="A9" s="182" t="s">
        <v>376</v>
      </c>
      <c r="B9" s="182"/>
      <c r="C9" s="182"/>
      <c r="D9" s="182"/>
      <c r="E9" s="182"/>
      <c r="F9" s="182"/>
      <c r="G9" s="182"/>
    </row>
    <row r="10" spans="1:7" ht="11.25">
      <c r="A10" s="5"/>
      <c r="G10" s="5"/>
    </row>
    <row r="11" spans="1:7" ht="11.25">
      <c r="A11" s="183" t="s">
        <v>377</v>
      </c>
      <c r="B11" s="183"/>
      <c r="C11" s="183"/>
      <c r="D11" s="183"/>
      <c r="E11" s="183"/>
      <c r="F11" s="183"/>
      <c r="G11" s="183"/>
    </row>
    <row r="12" spans="1:7" ht="56.25">
      <c r="A12" s="6" t="s">
        <v>12</v>
      </c>
      <c r="B12" s="6" t="s">
        <v>13</v>
      </c>
      <c r="C12" s="6" t="s">
        <v>14</v>
      </c>
      <c r="D12" s="6" t="s">
        <v>15</v>
      </c>
      <c r="E12" s="6" t="s">
        <v>16</v>
      </c>
      <c r="F12" s="6" t="s">
        <v>17</v>
      </c>
      <c r="G12" s="6" t="s">
        <v>18</v>
      </c>
    </row>
    <row r="13" spans="1:7" ht="11.25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</row>
    <row r="14" spans="1:7" ht="90" customHeight="1">
      <c r="A14" s="21">
        <v>1</v>
      </c>
      <c r="B14" s="22" t="s">
        <v>155</v>
      </c>
      <c r="C14" s="22" t="s">
        <v>154</v>
      </c>
      <c r="D14" s="15">
        <v>600</v>
      </c>
      <c r="E14" s="23" t="s">
        <v>265</v>
      </c>
      <c r="F14" s="23" t="s">
        <v>333</v>
      </c>
      <c r="G14" s="24" t="s">
        <v>19</v>
      </c>
    </row>
    <row r="15" spans="1:7" ht="11.25">
      <c r="A15" s="25">
        <v>2</v>
      </c>
      <c r="B15" s="26" t="s">
        <v>20</v>
      </c>
      <c r="C15" s="6" t="s">
        <v>21</v>
      </c>
      <c r="D15" s="14">
        <f>D14</f>
        <v>600</v>
      </c>
      <c r="E15" s="27" t="s">
        <v>21</v>
      </c>
      <c r="F15" s="27" t="s">
        <v>21</v>
      </c>
      <c r="G15" s="27" t="s">
        <v>21</v>
      </c>
    </row>
    <row r="16" spans="1:7" ht="15.75" customHeight="1">
      <c r="A16" s="28"/>
      <c r="B16" s="29"/>
      <c r="C16" s="29"/>
      <c r="D16" s="30"/>
      <c r="E16" s="31"/>
      <c r="F16" s="31"/>
      <c r="G16" s="31"/>
    </row>
    <row r="17" spans="1:7" ht="33" customHeight="1">
      <c r="A17" s="183" t="s">
        <v>378</v>
      </c>
      <c r="B17" s="183"/>
      <c r="C17" s="183"/>
      <c r="D17" s="183"/>
      <c r="E17" s="183"/>
      <c r="F17" s="183"/>
      <c r="G17" s="183"/>
    </row>
    <row r="18" spans="1:7" ht="55.5" customHeight="1">
      <c r="A18" s="21" t="s">
        <v>22</v>
      </c>
      <c r="B18" s="175" t="s">
        <v>23</v>
      </c>
      <c r="C18" s="175"/>
      <c r="D18" s="175"/>
      <c r="E18" s="169" t="s">
        <v>24</v>
      </c>
      <c r="F18" s="170"/>
      <c r="G18" s="171"/>
    </row>
    <row r="19" spans="1:7" ht="11.25">
      <c r="A19" s="21">
        <v>1</v>
      </c>
      <c r="B19" s="175">
        <v>2</v>
      </c>
      <c r="C19" s="175"/>
      <c r="D19" s="175"/>
      <c r="E19" s="169">
        <v>3</v>
      </c>
      <c r="F19" s="170"/>
      <c r="G19" s="171"/>
    </row>
    <row r="20" spans="1:7" ht="11.25">
      <c r="A20" s="21">
        <v>1</v>
      </c>
      <c r="B20" s="176" t="s">
        <v>25</v>
      </c>
      <c r="C20" s="177"/>
      <c r="D20" s="178"/>
      <c r="E20" s="179">
        <v>0</v>
      </c>
      <c r="F20" s="180"/>
      <c r="G20" s="181"/>
    </row>
    <row r="21" spans="1:7" ht="11.25">
      <c r="A21" s="21">
        <v>2</v>
      </c>
      <c r="B21" s="176" t="s">
        <v>26</v>
      </c>
      <c r="C21" s="177"/>
      <c r="D21" s="178"/>
      <c r="E21" s="172">
        <v>600</v>
      </c>
      <c r="F21" s="173"/>
      <c r="G21" s="174"/>
    </row>
    <row r="22" spans="1:7" ht="11.25">
      <c r="A22" s="25">
        <v>3</v>
      </c>
      <c r="B22" s="163" t="s">
        <v>197</v>
      </c>
      <c r="C22" s="164"/>
      <c r="D22" s="165"/>
      <c r="E22" s="166">
        <f>E20+E21</f>
        <v>600</v>
      </c>
      <c r="F22" s="167"/>
      <c r="G22" s="168"/>
    </row>
  </sheetData>
  <sheetProtection/>
  <mergeCells count="14">
    <mergeCell ref="A9:G9"/>
    <mergeCell ref="A11:G11"/>
    <mergeCell ref="A8:G8"/>
    <mergeCell ref="A17:G17"/>
    <mergeCell ref="B18:D18"/>
    <mergeCell ref="E18:G18"/>
    <mergeCell ref="B22:D22"/>
    <mergeCell ref="E22:G22"/>
    <mergeCell ref="E19:G19"/>
    <mergeCell ref="E21:G21"/>
    <mergeCell ref="B19:D19"/>
    <mergeCell ref="B20:D20"/>
    <mergeCell ref="B21:D21"/>
    <mergeCell ref="E20:G20"/>
  </mergeCells>
  <printOptions/>
  <pageMargins left="1.1811023622047245" right="0.3937007874015748" top="0.3937007874015748" bottom="0.3937007874015748" header="0.31496062992125984" footer="0.31496062992125984"/>
  <pageSetup fitToHeight="0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6">
      <selection activeCell="H33" sqref="H33"/>
    </sheetView>
  </sheetViews>
  <sheetFormatPr defaultColWidth="9.00390625" defaultRowHeight="12.75"/>
  <cols>
    <col min="1" max="1" width="5.625" style="9" customWidth="1"/>
    <col min="2" max="2" width="30.625" style="5" customWidth="1"/>
    <col min="3" max="3" width="16.25390625" style="5" customWidth="1"/>
    <col min="4" max="4" width="10.625" style="5" customWidth="1"/>
    <col min="5" max="5" width="10.375" style="5" customWidth="1"/>
    <col min="6" max="6" width="10.75390625" style="5" customWidth="1"/>
    <col min="7" max="7" width="10.875" style="5" customWidth="1"/>
    <col min="8" max="8" width="11.625" style="32" customWidth="1"/>
    <col min="9" max="9" width="11.125" style="5" customWidth="1"/>
    <col min="10" max="16384" width="9.125" style="5" customWidth="1"/>
  </cols>
  <sheetData>
    <row r="1" spans="3:9" ht="21.75" customHeight="1">
      <c r="C1" s="33"/>
      <c r="D1" s="33"/>
      <c r="E1" s="34"/>
      <c r="F1" s="34"/>
      <c r="G1" s="33"/>
      <c r="H1" s="4" t="s">
        <v>355</v>
      </c>
      <c r="I1" s="17"/>
    </row>
    <row r="2" spans="3:9" ht="12.75">
      <c r="C2" s="33"/>
      <c r="D2" s="33"/>
      <c r="E2" s="34"/>
      <c r="F2" s="34"/>
      <c r="G2" s="33"/>
      <c r="H2" s="4" t="s">
        <v>329</v>
      </c>
      <c r="I2" s="17"/>
    </row>
    <row r="3" spans="3:9" ht="12.75">
      <c r="C3" s="33"/>
      <c r="D3" s="33"/>
      <c r="E3" s="34"/>
      <c r="F3" s="34"/>
      <c r="G3" s="33"/>
      <c r="H3" s="4" t="s">
        <v>330</v>
      </c>
      <c r="I3" s="17"/>
    </row>
    <row r="4" spans="3:9" ht="12.75">
      <c r="C4" s="16"/>
      <c r="D4" s="16"/>
      <c r="E4" s="16"/>
      <c r="F4" s="16"/>
      <c r="G4" s="16"/>
      <c r="H4" s="4" t="s">
        <v>331</v>
      </c>
      <c r="I4" s="17"/>
    </row>
    <row r="5" spans="3:9" ht="12.75">
      <c r="C5" s="16"/>
      <c r="D5" s="16"/>
      <c r="E5" s="16"/>
      <c r="F5" s="16"/>
      <c r="G5" s="16"/>
      <c r="H5" s="4" t="s">
        <v>330</v>
      </c>
      <c r="I5" s="17"/>
    </row>
    <row r="6" spans="3:9" ht="12.75">
      <c r="C6" s="16"/>
      <c r="D6" s="16"/>
      <c r="E6" s="16"/>
      <c r="F6" s="16"/>
      <c r="G6" s="16"/>
      <c r="H6" s="4" t="s">
        <v>372</v>
      </c>
      <c r="I6" s="18"/>
    </row>
    <row r="7" spans="5:9" ht="4.5" customHeight="1">
      <c r="E7" s="19"/>
      <c r="F7" s="19"/>
      <c r="G7" s="19"/>
      <c r="H7" s="19"/>
      <c r="I7" s="20"/>
    </row>
    <row r="8" spans="1:8" ht="15.75">
      <c r="A8" s="195" t="s">
        <v>11</v>
      </c>
      <c r="B8" s="196"/>
      <c r="C8" s="196"/>
      <c r="D8" s="196"/>
      <c r="E8" s="196"/>
      <c r="F8" s="196"/>
      <c r="G8" s="196"/>
      <c r="H8" s="196"/>
    </row>
    <row r="9" spans="1:8" ht="31.5" customHeight="1">
      <c r="A9" s="197" t="s">
        <v>368</v>
      </c>
      <c r="B9" s="197"/>
      <c r="C9" s="197"/>
      <c r="D9" s="197"/>
      <c r="E9" s="197"/>
      <c r="F9" s="197"/>
      <c r="G9" s="197"/>
      <c r="H9" s="197"/>
    </row>
    <row r="10" spans="1:8" ht="11.25">
      <c r="A10" s="5"/>
      <c r="H10" s="5"/>
    </row>
    <row r="11" spans="1:8" ht="14.25">
      <c r="A11" s="198" t="s">
        <v>369</v>
      </c>
      <c r="B11" s="198"/>
      <c r="C11" s="198"/>
      <c r="D11" s="198"/>
      <c r="E11" s="198"/>
      <c r="F11" s="198"/>
      <c r="G11" s="198"/>
      <c r="H11" s="198"/>
    </row>
    <row r="12" spans="1:8" ht="29.25" customHeight="1">
      <c r="A12" s="200" t="s">
        <v>12</v>
      </c>
      <c r="B12" s="200" t="s">
        <v>13</v>
      </c>
      <c r="C12" s="200" t="s">
        <v>14</v>
      </c>
      <c r="D12" s="200" t="s">
        <v>132</v>
      </c>
      <c r="E12" s="201"/>
      <c r="F12" s="200" t="s">
        <v>16</v>
      </c>
      <c r="G12" s="200" t="s">
        <v>17</v>
      </c>
      <c r="H12" s="200" t="s">
        <v>18</v>
      </c>
    </row>
    <row r="13" spans="1:8" ht="39" customHeight="1">
      <c r="A13" s="203"/>
      <c r="B13" s="203"/>
      <c r="C13" s="203"/>
      <c r="D13" s="38" t="s">
        <v>332</v>
      </c>
      <c r="E13" s="38" t="s">
        <v>364</v>
      </c>
      <c r="F13" s="203"/>
      <c r="G13" s="203"/>
      <c r="H13" s="203"/>
    </row>
    <row r="14" spans="1:8" ht="11.25">
      <c r="A14" s="21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</row>
    <row r="15" spans="1:8" ht="120" customHeight="1">
      <c r="A15" s="21">
        <v>1</v>
      </c>
      <c r="B15" s="40" t="s">
        <v>133</v>
      </c>
      <c r="C15" s="22" t="s">
        <v>154</v>
      </c>
      <c r="D15" s="36">
        <v>600</v>
      </c>
      <c r="E15" s="36">
        <v>0</v>
      </c>
      <c r="F15" s="23" t="s">
        <v>272</v>
      </c>
      <c r="G15" s="23" t="s">
        <v>334</v>
      </c>
      <c r="H15" s="24" t="s">
        <v>19</v>
      </c>
    </row>
    <row r="16" spans="1:8" ht="21.75" customHeight="1">
      <c r="A16" s="25">
        <v>2</v>
      </c>
      <c r="B16" s="39" t="s">
        <v>20</v>
      </c>
      <c r="C16" s="35" t="s">
        <v>21</v>
      </c>
      <c r="D16" s="37">
        <f>D15</f>
        <v>600</v>
      </c>
      <c r="E16" s="37">
        <f>E15</f>
        <v>0</v>
      </c>
      <c r="F16" s="27" t="s">
        <v>21</v>
      </c>
      <c r="G16" s="27" t="s">
        <v>21</v>
      </c>
      <c r="H16" s="27" t="s">
        <v>21</v>
      </c>
    </row>
    <row r="17" spans="1:8" ht="45" customHeight="1">
      <c r="A17" s="28"/>
      <c r="B17" s="29"/>
      <c r="C17" s="29"/>
      <c r="D17" s="29"/>
      <c r="E17" s="30"/>
      <c r="F17" s="31"/>
      <c r="G17" s="31"/>
      <c r="H17" s="31"/>
    </row>
    <row r="18" spans="1:8" ht="33.75" customHeight="1">
      <c r="A18" s="199" t="s">
        <v>370</v>
      </c>
      <c r="B18" s="199"/>
      <c r="C18" s="199"/>
      <c r="D18" s="199"/>
      <c r="E18" s="199"/>
      <c r="F18" s="199"/>
      <c r="G18" s="199"/>
      <c r="H18" s="199"/>
    </row>
    <row r="19" spans="1:8" ht="62.25" customHeight="1">
      <c r="A19" s="175" t="s">
        <v>22</v>
      </c>
      <c r="B19" s="207" t="s">
        <v>23</v>
      </c>
      <c r="C19" s="208"/>
      <c r="D19" s="208"/>
      <c r="E19" s="207" t="s">
        <v>24</v>
      </c>
      <c r="F19" s="208"/>
      <c r="G19" s="208"/>
      <c r="H19" s="208"/>
    </row>
    <row r="20" spans="1:8" ht="17.25" customHeight="1">
      <c r="A20" s="202"/>
      <c r="B20" s="208"/>
      <c r="C20" s="208"/>
      <c r="D20" s="208"/>
      <c r="E20" s="205" t="s">
        <v>332</v>
      </c>
      <c r="F20" s="206"/>
      <c r="G20" s="209" t="s">
        <v>364</v>
      </c>
      <c r="H20" s="210"/>
    </row>
    <row r="21" spans="1:8" ht="11.25">
      <c r="A21" s="21">
        <v>1</v>
      </c>
      <c r="B21" s="175">
        <v>2</v>
      </c>
      <c r="C21" s="204"/>
      <c r="D21" s="204"/>
      <c r="E21" s="175">
        <v>3</v>
      </c>
      <c r="F21" s="204"/>
      <c r="G21" s="175">
        <v>4</v>
      </c>
      <c r="H21" s="204"/>
    </row>
    <row r="22" spans="1:8" ht="15">
      <c r="A22" s="21">
        <v>1</v>
      </c>
      <c r="B22" s="193" t="s">
        <v>25</v>
      </c>
      <c r="C22" s="194"/>
      <c r="D22" s="194"/>
      <c r="E22" s="190">
        <v>0</v>
      </c>
      <c r="F22" s="191"/>
      <c r="G22" s="192">
        <v>0</v>
      </c>
      <c r="H22" s="191"/>
    </row>
    <row r="23" spans="1:8" ht="15" customHeight="1">
      <c r="A23" s="21">
        <v>2</v>
      </c>
      <c r="B23" s="193" t="s">
        <v>26</v>
      </c>
      <c r="C23" s="194"/>
      <c r="D23" s="194"/>
      <c r="E23" s="190">
        <v>600</v>
      </c>
      <c r="F23" s="191"/>
      <c r="G23" s="190">
        <v>0</v>
      </c>
      <c r="H23" s="191"/>
    </row>
    <row r="24" spans="1:8" ht="15.75">
      <c r="A24" s="25">
        <v>3</v>
      </c>
      <c r="B24" s="186" t="s">
        <v>197</v>
      </c>
      <c r="C24" s="187"/>
      <c r="D24" s="187"/>
      <c r="E24" s="188">
        <f>E22+E23</f>
        <v>600</v>
      </c>
      <c r="F24" s="189"/>
      <c r="G24" s="188">
        <f>G22+G23</f>
        <v>0</v>
      </c>
      <c r="H24" s="189"/>
    </row>
  </sheetData>
  <sheetProtection/>
  <mergeCells count="28">
    <mergeCell ref="C12:C13"/>
    <mergeCell ref="E21:F21"/>
    <mergeCell ref="G21:H21"/>
    <mergeCell ref="H12:H13"/>
    <mergeCell ref="E20:F20"/>
    <mergeCell ref="E19:H19"/>
    <mergeCell ref="B19:D20"/>
    <mergeCell ref="G20:H20"/>
    <mergeCell ref="B21:D21"/>
    <mergeCell ref="A8:H8"/>
    <mergeCell ref="A9:H9"/>
    <mergeCell ref="A11:H11"/>
    <mergeCell ref="A18:H18"/>
    <mergeCell ref="D12:E12"/>
    <mergeCell ref="A19:A20"/>
    <mergeCell ref="F12:F13"/>
    <mergeCell ref="G12:G13"/>
    <mergeCell ref="A12:A13"/>
    <mergeCell ref="B12:B13"/>
    <mergeCell ref="B24:D24"/>
    <mergeCell ref="E24:F24"/>
    <mergeCell ref="G24:H24"/>
    <mergeCell ref="E22:F22"/>
    <mergeCell ref="G22:H22"/>
    <mergeCell ref="E23:F23"/>
    <mergeCell ref="G23:H23"/>
    <mergeCell ref="B23:D23"/>
    <mergeCell ref="B22:D22"/>
  </mergeCells>
  <printOptions/>
  <pageMargins left="1.1811023622047245" right="0.5905511811023623" top="0.3937007874015748" bottom="0.3937007874015748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2022-12-22T05:31:50Z</cp:lastPrinted>
  <dcterms:created xsi:type="dcterms:W3CDTF">2009-04-03T07:50:46Z</dcterms:created>
  <dcterms:modified xsi:type="dcterms:W3CDTF">2022-12-22T05:31:51Z</dcterms:modified>
  <cp:category/>
  <cp:version/>
  <cp:contentType/>
  <cp:contentStatus/>
</cp:coreProperties>
</file>