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3"/>
  </bookViews>
  <sheets>
    <sheet name="2" sheetId="1" r:id="rId1"/>
    <sheet name="4" sheetId="2" r:id="rId2"/>
    <sheet name="6" sheetId="3" r:id="rId3"/>
    <sheet name="8" sheetId="4" r:id="rId4"/>
  </sheets>
  <definedNames>
    <definedName name="_xlnm._FilterDatabase" localSheetId="2" hidden="1">'6'!$A$10:$G$163</definedName>
    <definedName name="_xlnm._FilterDatabase" localSheetId="3" hidden="1">'8'!$A$11:$H$165</definedName>
  </definedNames>
  <calcPr fullCalcOnLoad="1"/>
</workbook>
</file>

<file path=xl/sharedStrings.xml><?xml version="1.0" encoding="utf-8"?>
<sst xmlns="http://schemas.openxmlformats.org/spreadsheetml/2006/main" count="1738" uniqueCount="566">
  <si>
    <t>Сумма, в тысячах рублей</t>
  </si>
  <si>
    <t>Приложение 8</t>
  </si>
  <si>
    <t>Приложение 6</t>
  </si>
  <si>
    <t>Код целевой статьи</t>
  </si>
  <si>
    <t>к Ршению Думы муниципального образования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</si>
  <si>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</si>
  <si>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</si>
  <si>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</si>
  <si>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</si>
  <si>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</si>
  <si>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920</t>
  </si>
  <si>
    <t>"О бюджете муниципального образования</t>
  </si>
  <si>
    <t>Код раздела, подраз-дела</t>
  </si>
  <si>
    <t>Ном-ер стро-ки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</si>
  <si>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</si>
  <si>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</si>
  <si>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 xml:space="preserve">  ОБЩЕГОСУДАРСТВЕННЫЕ ВОПРОСЫ</t>
  </si>
  <si>
    <t>0100</t>
  </si>
  <si>
    <t>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</si>
  <si>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</si>
  <si>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</si>
  <si>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</si>
  <si>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</si>
  <si>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</si>
  <si>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</si>
  <si>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</si>
  <si>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</si>
  <si>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Депутаты представительного органа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</si>
  <si>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</si>
  <si>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</si>
  <si>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</si>
  <si>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</si>
  <si>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</si>
  <si>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Другие общегосударственные вопросы</t>
  </si>
  <si>
    <t>0113</t>
  </si>
  <si>
    <t xml:space="preserve">            Расходы на выплаты персоналу казенных учреждений</t>
  </si>
  <si>
    <t>110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</si>
  <si>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</si>
  <si>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</si>
  <si>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</si>
  <si>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</si>
  <si>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</si>
  <si>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</si>
  <si>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</si>
  <si>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</si>
  <si>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НАЦИОНАЛЬНАЯ ЭКОНОМИКА</t>
  </si>
  <si>
    <t>0400</t>
  </si>
  <si>
    <t xml:space="preserve">    Дорожное хозяйство, дорожные фонды</t>
  </si>
  <si>
    <t>0409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</si>
  <si>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</si>
  <si>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</si>
  <si>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</si>
  <si>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</si>
  <si>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</si>
  <si>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</si>
  <si>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</si>
  <si>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</si>
  <si>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</si>
  <si>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</si>
  <si>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ОБРАЗОВАНИЕ</t>
  </si>
  <si>
    <t>0700</t>
  </si>
  <si>
    <t>0707</t>
  </si>
  <si>
    <t xml:space="preserve">  КУЛЬТУРА, КИНЕМАТОГРАФИЯ</t>
  </si>
  <si>
    <t>0800</t>
  </si>
  <si>
    <t xml:space="preserve">    Культура</t>
  </si>
  <si>
    <t>0801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</si>
  <si>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</si>
  <si>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</si>
  <si>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</si>
  <si>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</si>
  <si>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Публичные нормативные социальные выплаты гражданам</t>
  </si>
  <si>
    <t>310</t>
  </si>
  <si>
    <t xml:space="preserve">  ФИЗИЧЕСКАЯ КУЛЬТУРА И СПОРТ</t>
  </si>
  <si>
    <t>1100</t>
  </si>
  <si>
    <t xml:space="preserve">    Массовый спорт</t>
  </si>
  <si>
    <t>1102</t>
  </si>
  <si>
    <t xml:space="preserve">  Администрация сельского поселения</t>
  </si>
  <si>
    <t>0000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</si>
  <si>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</si>
  <si>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</si>
  <si>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Непрограммные направления деятельности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</si>
  <si>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</si>
  <si>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</si>
  <si>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</si>
  <si>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Депутаты представительного органа муниципального образования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</si>
  <si>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</si>
  <si>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</si>
  <si>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</si>
  <si>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Другие общегосударственные вопросы</t>
  </si>
  <si>
    <t xml:space="preserve">              Расходы на выплаты персоналу казенных учреждений</t>
  </si>
  <si>
    <t xml:space="preserve">    НАЦИОНАЛЬНАЯ ОБОРОНА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</si>
  <si>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</si>
  <si>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</si>
  <si>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</si>
  <si>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</si>
  <si>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</si>
  <si>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</si>
  <si>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</si>
  <si>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</si>
  <si>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</si>
  <si>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</si>
  <si>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ОБРАЗОВАНИЕ</t>
  </si>
  <si>
    <t xml:space="preserve">    КУЛЬТУРА, КИНЕМАТОГРАФИЯ</t>
  </si>
  <si>
    <t xml:space="preserve">      Культура</t>
  </si>
  <si>
    <t xml:space="preserve">    СОЦИАЛЬНАЯ ПОЛИТИКА</t>
  </si>
  <si>
    <t xml:space="preserve">      Пенсионное обеспечение</t>
  </si>
  <si>
    <t xml:space="preserve">              Публичные нормативные социальные выплаты гражданам</t>
  </si>
  <si>
    <t xml:space="preserve">    ФИЗИЧЕСКАЯ КУЛЬТУРА И СПОРТ</t>
  </si>
  <si>
    <t xml:space="preserve">      Массовый спорт</t>
  </si>
  <si>
    <t>"Восточное сельское поселение"</t>
  </si>
  <si>
    <t xml:space="preserve">          Организация и проведение мероприятий по обеспечению первичных мер пожарной безопасности населенных пунктов МО</t>
  </si>
  <si>
    <t xml:space="preserve">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</si>
  <si>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Содержание автомобильных дорог местного значения</t>
  </si>
  <si>
    <t xml:space="preserve">          Мероприятия по землеустройству и планированию</t>
  </si>
  <si>
    <t xml:space="preserve">          Проведение работ по капитальному ремонту и ремонту муниципального жилищного фонда муниципального образования</t>
  </si>
  <si>
    <t xml:space="preserve">          Замена ветхих коммунальных сетей</t>
  </si>
  <si>
    <t xml:space="preserve">          Организация и проведение мероприятий  по благоустройству территории поселения</t>
  </si>
  <si>
    <t xml:space="preserve">          Организация и проведение развлекательных конкурсных массовых мероприятий</t>
  </si>
  <si>
    <t xml:space="preserve">          Обеспечение деятельности подведомственного учреждения</t>
  </si>
  <si>
    <t xml:space="preserve">          Подписка на периодические издания</t>
  </si>
  <si>
    <t xml:space="preserve">          Доплаты к пенсиям, дополнительное пенсионное обеспечение</t>
  </si>
  <si>
    <t xml:space="preserve">          Организация и проведение массовых  физкультурно-оздоровительных  и  спортивных  мероприятий</t>
  </si>
  <si>
    <t xml:space="preserve">          Мероприятия в сфере средств массовой информации</t>
  </si>
  <si>
    <t xml:space="preserve">            Организация и проведение мероприятий по обеспечению первичных мер пожарной безопасности населенных пунктов МО</t>
  </si>
  <si>
    <t xml:space="preserve">            Ремонт дорог местного значения в границах населенных пунктов муниципального образования "Восточное сельское поселение",</t>
  </si>
  <si>
    <t xml:space="preserve">            Содержание автомобильных дорог местного значения</t>
  </si>
  <si>
    <t xml:space="preserve">            Мероприятия по землеустройству и планированию</t>
  </si>
  <si>
    <t xml:space="preserve">            Проведение работ по капитальному ремонту и ремонту муниципального жилищного фонда муниципального образования</t>
  </si>
  <si>
    <t xml:space="preserve">            Замена ветхих коммунальных сетей</t>
  </si>
  <si>
    <t xml:space="preserve">            Организация и проведение мероприятий  по благоустройству территории поселения</t>
  </si>
  <si>
    <t xml:space="preserve">            Организация и проведение развлекательных конкурсных массовых мероприятий</t>
  </si>
  <si>
    <t xml:space="preserve">            Обеспечение деятельности подведомственного учреждения</t>
  </si>
  <si>
    <t xml:space="preserve">            Подписка на периодические издания</t>
  </si>
  <si>
    <t xml:space="preserve">            Доплаты к пенсиям, дополнительное пенсионное обеспечение</t>
  </si>
  <si>
    <t xml:space="preserve">            Организация и проведение массовых  физкультурно-оздоровительных  и  спортивных  мероприятий</t>
  </si>
  <si>
    <t xml:space="preserve">            Мероприятия в сфере средств массовой информации</t>
  </si>
  <si>
    <t xml:space="preserve">            Уплата налогов, сборов и иных платежей</t>
  </si>
  <si>
    <t>850</t>
  </si>
  <si>
    <t xml:space="preserve">              Уплата налогов, сборов и иных платежей</t>
  </si>
  <si>
    <t>0000000000</t>
  </si>
  <si>
    <t>7000000000</t>
  </si>
  <si>
    <t>7000121000</t>
  </si>
  <si>
    <t>7000421000</t>
  </si>
  <si>
    <t>7000221000</t>
  </si>
  <si>
    <t>2000000000</t>
  </si>
  <si>
    <t>2010000000</t>
  </si>
  <si>
    <t xml:space="preserve">          Содержание казенного имущества</t>
  </si>
  <si>
    <t xml:space="preserve">        Подпрограмма 12 "Обеспечение деятельности органов местного самоуправления Восточного сельского поселения</t>
  </si>
  <si>
    <t>20Д0000000</t>
  </si>
  <si>
    <t xml:space="preserve">          Мероприятия по обеспечению деятельности органов местного самоуправления</t>
  </si>
  <si>
    <t>20Д0120000</t>
  </si>
  <si>
    <t>2020000000</t>
  </si>
  <si>
    <t>2020151180</t>
  </si>
  <si>
    <t xml:space="preserve">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</si>
  <si>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>2030000000</t>
  </si>
  <si>
    <t>2030120000</t>
  </si>
  <si>
    <t xml:space="preserve">        Подпрограмма 5  "Развитие транспортного комплекса в муниципальном образовании "Восточное сельское поселение"</t>
  </si>
  <si>
    <t>2050000000</t>
  </si>
  <si>
    <t>2050120000</t>
  </si>
  <si>
    <t>2050220000</t>
  </si>
  <si>
    <t xml:space="preserve">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</si>
  <si>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>2050512403</t>
  </si>
  <si>
    <t xml:space="preserve">        Подпрограмма 6  "Подготовка документации по планировке и межеванию территории Восточного сельского поселения "</t>
  </si>
  <si>
    <t>2060000000</t>
  </si>
  <si>
    <t>2060120000</t>
  </si>
  <si>
    <t xml:space="preserve">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</si>
  <si>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>2070000000</t>
  </si>
  <si>
    <t>2070120000</t>
  </si>
  <si>
    <t xml:space="preserve">          Уплата взноса на капитальный ремонт общего имущества муниципальной формы собственности в многоквартирных домах</t>
  </si>
  <si>
    <t>2070220000</t>
  </si>
  <si>
    <t xml:space="preserve">        Подпрограмма 8 "Комплексное развитие систем коммунальной инфраструктуры муниципального образования "Восточное сельское поселение"</t>
  </si>
  <si>
    <t>2080000000</t>
  </si>
  <si>
    <t>2080120000</t>
  </si>
  <si>
    <t xml:space="preserve">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</si>
  <si>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>2090000000</t>
  </si>
  <si>
    <t xml:space="preserve">          Разработка и формирование технической документации на коммунальное хозяйство</t>
  </si>
  <si>
    <t>2090220000</t>
  </si>
  <si>
    <t xml:space="preserve">        Подпрограмма 10 "Комплексное благоустройство территории муниципального образования "Восточное сельское поселение"</t>
  </si>
  <si>
    <t>20Б0000000</t>
  </si>
  <si>
    <t>20Б0220000</t>
  </si>
  <si>
    <t xml:space="preserve">    Молодежная политика</t>
  </si>
  <si>
    <t xml:space="preserve">        Подпрограмма 13 "Молодежь - будущее муниципального образования "Восточное сельское поселение"</t>
  </si>
  <si>
    <t>20Ж0000000</t>
  </si>
  <si>
    <t>20Ж0120000</t>
  </si>
  <si>
    <t xml:space="preserve">        Подпрограмма 14 "Развитие культуры и библиотек муниципального образования "Восточное сельское поселение"</t>
  </si>
  <si>
    <t>20И0000000</t>
  </si>
  <si>
    <t>20И0120000</t>
  </si>
  <si>
    <t>20И0320000</t>
  </si>
  <si>
    <t>20И0520000</t>
  </si>
  <si>
    <t>20Г0000000</t>
  </si>
  <si>
    <t>20Г0220000</t>
  </si>
  <si>
    <t xml:space="preserve">        Подпрограмма 15 "Развитие физической культуры и спорта на территории  муниципального образования "Восточное сельское поселение"</t>
  </si>
  <si>
    <t>20Л0000000</t>
  </si>
  <si>
    <t>20Л0120000</t>
  </si>
  <si>
    <t>20Д0420000</t>
  </si>
  <si>
    <t xml:space="preserve">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</si>
  <si>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  Содержание казенного имущества</t>
  </si>
  <si>
    <t xml:space="preserve">          Подпрограмма 12 "Обеспечение деятельности органов местного самоуправления Восточного сельского поселения</t>
  </si>
  <si>
    <t xml:space="preserve">            Мероприятия по обеспечению деятельности органов местного самоуправления</t>
  </si>
  <si>
    <t xml:space="preserve">          Подпрограмма 2 "Осуществление первичного воинского учета на территориях, где отсутствуют военные комиссариаты, на территории Восточного сельского поселения</t>
  </si>
  <si>
    <t xml:space="preserve">          Подпрограмма 3 "Обеспечение первичных мер пожарной безопасности в границах муниципального образования "Восточное сельское поселение"</t>
  </si>
  <si>
    <t xml:space="preserve">          Подпрограмма 5  "Развитие транспортного комплекса в муниципальном образовании "Восточное сельское поселение"</t>
  </si>
  <si>
    <t xml:space="preserve">            Межбюджетные трансферты на ремонт автомобильных дорог местного значения, в том числе искусственных сооружений, расположенных на них по Подпрограмме 4 "Развитие транспортного комплекса в муниципальном образовании Камышловский муниципальный район"</t>
  </si>
  <si>
    <t xml:space="preserve">          Подпрограмма 6  "Подготовка документации по планировке и межеванию территории Восточного сельского поселения "</t>
  </si>
  <si>
    <t xml:space="preserve">          Подпрограмма 7 "Проведение капитального ремонта  муниципального жилищного фонда на территории муниципального образования "Восточное сельское поселение"</t>
  </si>
  <si>
    <t xml:space="preserve">            Уплата взноса на капитальный ремонт общего имущества муниципальной формы собственности в многоквартирных домах</t>
  </si>
  <si>
    <t xml:space="preserve">          Подпрограмма 8 "Комплексное развитие систем коммунальной инфраструктуры муниципального образования "Восточное сельское поселение"</t>
  </si>
  <si>
    <t xml:space="preserve">          Подпрограмма 9 "Энергосбережение и повышение энергетической эффективности муниципального образования "Восточное сельское поселение"</t>
  </si>
  <si>
    <t xml:space="preserve">            Разработка и формирование технической документации на коммунальное хозяйство</t>
  </si>
  <si>
    <t xml:space="preserve">          Подпрограмма 10 "Комплексное благоустройство территории муниципального образования "Восточное сельское поселение"</t>
  </si>
  <si>
    <t xml:space="preserve">      Молодежная политика</t>
  </si>
  <si>
    <t xml:space="preserve">          Подпрограмма 13 "Молодежь - будущее муниципального образования "Восточное сельское поселение"</t>
  </si>
  <si>
    <t xml:space="preserve">          Подпрограмма 14 "Развитие культуры и библиотек муниципального образования "Восточное сельское поселение"</t>
  </si>
  <si>
    <t xml:space="preserve">          Подпрограмма 15 "Развитие физической культуры и спорта на территории  муниципального образования "Восточное сельское поселение"</t>
  </si>
  <si>
    <t xml:space="preserve">    Судебная система</t>
  </si>
  <si>
    <t>0105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</si>
  <si>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</si>
  <si>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>20Д0351200</t>
  </si>
  <si>
    <t xml:space="preserve">        Подпрограмма 1 Повышение эффективности управления муниципальной собственностью МО Восточное сельское поселение</t>
  </si>
  <si>
    <t>2010120000</t>
  </si>
  <si>
    <t xml:space="preserve">        Подпрограмма 16 "Правопорядок и безопасность на территории  муниципального образования "Восточное сельское поселение"</t>
  </si>
  <si>
    <t>20П0000000</t>
  </si>
  <si>
    <t>20П0141100</t>
  </si>
  <si>
    <t>2060216016</t>
  </si>
  <si>
    <t xml:space="preserve">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</si>
  <si>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>2090320000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</si>
  <si>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</si>
  <si>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</si>
  <si>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Комплектование библиотечного фонда современной, классической, научно-познавательной, учебной литературой, справочными изданиями</t>
  </si>
  <si>
    <t>20И0420000</t>
  </si>
  <si>
    <t xml:space="preserve">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</si>
  <si>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>20И0614102</t>
  </si>
  <si>
    <t xml:space="preserve">      Судебная система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</si>
  <si>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 за счет федерального бюджета</t>
  </si>
  <si>
    <t xml:space="preserve">          Подпрограмма 1 Повышение эффективности управления муниципальной собственностью МО Восточное сельское поселение</t>
  </si>
  <si>
    <t xml:space="preserve">          Подпрограмма 16 "Правопорядок и безопасность на территории  муниципального образования "Восточное сельское поселение"</t>
  </si>
  <si>
    <t xml:space="preserve">            Мероприятия в области коммунального хозяйства в части обеспечения топливно-энергетическими ресурсами муниципальные котельные отпускающие тепловую энергию учреждениям и организациям социальной сферы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</si>
  <si>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</si>
  <si>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 xml:space="preserve">            Комплектование библиотечного фонда современной, классической, научно-познавательной, учебной литературой, справочными изданиями</t>
  </si>
  <si>
    <t xml:space="preserve">            Межбюджетные трансферты на ремонт зданий и помещений, в которых находятся учреждения культуры и укрепление материально-технической базы по Подпрограмме 1 "Развитие культуры и искусства"</t>
  </si>
  <si>
    <t xml:space="preserve">  СРЕДСТВА МАССОВОЙ ИНФОРМАЦИИ</t>
  </si>
  <si>
    <t xml:space="preserve">    Периодическая печать и издательства</t>
  </si>
  <si>
    <t>1200</t>
  </si>
  <si>
    <t>1202</t>
  </si>
  <si>
    <t xml:space="preserve">    СРЕДСТВА МАССОВОЙ ИНФОРМАЦИИ</t>
  </si>
  <si>
    <t xml:space="preserve">      Периодическая печать и издательства</t>
  </si>
  <si>
    <t>на 2019 год и плановый период 2020 и 2021 годов"</t>
  </si>
  <si>
    <t>Распределение бюджетных ассигнований по разделам, подразделам, целевым статьям (муниципальным программам муниципального образования «Восточное сельское поселение» и непрограммным направлениям деятельности), группам и подгруппам видов классификации расходов бюджетов на 2019 год</t>
  </si>
  <si>
    <t xml:space="preserve">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</si>
  <si>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</si>
  <si>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>2010216010</t>
  </si>
  <si>
    <t xml:space="preserve">          Межбюджетные трансферты бюджетам муниципальных образований сельских поселений на замену ветких коммунальных сетей</t>
  </si>
  <si>
    <t>2080212302</t>
  </si>
  <si>
    <t xml:space="preserve">Всего расходов:   </t>
  </si>
  <si>
    <t xml:space="preserve">          Межбюджетные трансферты на проведение землеустроительных работ по описанию местоположения границ населенных пунктов</t>
  </si>
  <si>
    <t>Ведомственная структура расходов местного бюджета на 2019 год</t>
  </si>
  <si>
    <t xml:space="preserve">        Муниципальная программа Комплексное развитие территории муниципального образования Восточное сельское поселение на период 2014-2024 годов</t>
  </si>
  <si>
    <t xml:space="preserve">            Межбюджетные трансферты на ремонт объектов недвижимости находящихся в казне муниципального образования "Восточное сельское поселение"</t>
  </si>
  <si>
    <t xml:space="preserve">            Межбюджетные трансферты на проведение землеустроительных работ по описанию местоположения границ населенных пунктов</t>
  </si>
  <si>
    <t xml:space="preserve">            Межбюджетные трансферты бюджетам муниципальных образований сельских поселений на замену ветких коммунальных сетей</t>
  </si>
  <si>
    <t xml:space="preserve">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</si>
  <si>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Подпрограмма 11 "Дополнительные меры социальной поддержки населения муниципального образования "Восточное сельское поселение", а также  находящихся в трудной жизненной ситуации"</t>
  </si>
  <si>
    <t xml:space="preserve">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</si>
  <si>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 xml:space="preserve">           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</t>
  </si>
  <si>
    <t>2080512306</t>
  </si>
  <si>
    <t>Приложение № 2</t>
  </si>
  <si>
    <t>к Решению Думы муниципального образования</t>
  </si>
  <si>
    <t xml:space="preserve">"Восточное сельское поселение" </t>
  </si>
  <si>
    <t>"О бюджете муниципального образования  "Восточное</t>
  </si>
  <si>
    <t>сельское поселение" на 2019 год и плановый период 2020 и 2021 годов "</t>
  </si>
  <si>
    <t>Свод доходов местного бюджета на 2019 год</t>
  </si>
  <si>
    <t>Номер строки</t>
  </si>
  <si>
    <t>Код классификации доходов бюджета</t>
  </si>
  <si>
    <t>Наименование доходов бюджета</t>
  </si>
  <si>
    <t>00010000000000000000</t>
  </si>
  <si>
    <t xml:space="preserve">    НАЛОГОВЫЕ И НЕНАЛОГОВЫЕ ДОХОДЫ</t>
  </si>
  <si>
    <t>00010100000000000000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</si>
  <si>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</si>
  <si>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</si>
  <si>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сумма платежа ( перерасчеты, недоимка и задолженность по соответствующему платежу, в том числе по отмененному)</t>
  </si>
  <si>
    <t>00010300000000000000</t>
  </si>
  <si>
    <t xml:space="preserve">   НАЛОГИ НА ТОВАРЫ (РАБОТЫ,УСЛУГИ), РЕАЛИЗУЕМЫЕ НА ТЕРРИТОРИИ РОССИЙСКОЙ ФЕДЕРАЦИИ</t>
  </si>
  <si>
    <t>10010302231010000110</t>
  </si>
  <si>
    <t xml:space="preserve">    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</si>
  <si>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</si>
  <si>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 xml:space="preserve">     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</si>
  <si>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</si>
  <si>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 xml:space="preserve">    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</si>
  <si>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</si>
  <si>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 xml:space="preserve">        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</si>
  <si>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00010500000000000000</t>
  </si>
  <si>
    <t xml:space="preserve">    НАЛОГИ НА СОВОКУПНЫЙ ДОХОД</t>
  </si>
  <si>
    <t>18210501000000000110</t>
  </si>
  <si>
    <t xml:space="preserve"> Налог, взимаемый в связи с применением упрощенной системы налогообложения</t>
  </si>
  <si>
    <t>18210501011011000110</t>
  </si>
  <si>
    <t xml:space="preserve">  Налог, взимаемый с налогоплательщиков, выбравших в качестве объекта налогообложения доходы(сумма платежа (перерасчеты, недоимка и задолженность по соответствующему платежу, в том числе по отмененному)</t>
  </si>
  <si>
    <t>18210501021011000110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</si>
  <si>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Федерации)(сумма платежа (перерасчеты, недоимка и задолженность по соответствующему платежу, в том числе по отмененному)</t>
  </si>
  <si>
    <t>18210503010011000110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</si>
  <si>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</si>
  <si>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00010600000000000000</t>
  </si>
  <si>
    <t xml:space="preserve">    НАЛОГИ НА ИМУЩЕСТВО</t>
  </si>
  <si>
    <t>18210601030101000110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</si>
  <si>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</si>
  <si>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18210606000000000110</t>
  </si>
  <si>
    <t xml:space="preserve"> Земельный налог</t>
  </si>
  <si>
    <t>18210606033101000110</t>
  </si>
  <si>
    <t xml:space="preserve">   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</si>
  <si>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</t>
  </si>
  <si>
    <t xml:space="preserve">  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</si>
  <si>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00010800000000000000</t>
  </si>
  <si>
    <t xml:space="preserve">     ГОСУДАРСТВЕННАЯ ПОШЛИНА</t>
  </si>
  <si>
    <t>92010804020011000110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</si>
  <si>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</si>
  <si>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00011100000000000000</t>
  </si>
  <si>
    <t xml:space="preserve">     ДОХОДЫ ОТ ИСПОЛЬЗОВАНИЯ ИМУЩЕСТВА, НАХОДЯЩЕГОСЯ В ГОСУДАРСТВЕННОЙ И МУНИЦИПАЛЬНОЙ СОБСТВЕННОСТИ</t>
  </si>
  <si>
    <t>92011105075100000120</t>
  </si>
  <si>
    <r>
      <t xml:space="preserve">      Доходы от сдачи в аренду имущества, составляющего казну сельских поселений (за исключением земельных участков) </t>
    </r>
    <r>
      <rPr>
        <b/>
        <sz val="10"/>
        <rFont val="Times New Roman"/>
        <family val="1"/>
      </rPr>
      <t>в т.ч.:</t>
    </r>
  </si>
  <si>
    <t>92011105075100003120</t>
  </si>
  <si>
    <t xml:space="preserve">     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</t>
  </si>
  <si>
    <t>00011300000000000000</t>
  </si>
  <si>
    <t xml:space="preserve">    ДОХОДЫ ОТ ОКАЗАНИЯ ПЛАТНЫХ УСЛУГ (РАБОТ) И КОМПЕНСАЦИИ ЗАТРАТ ГОСУДАРСТВА</t>
  </si>
  <si>
    <t>92011301995100000130</t>
  </si>
  <si>
    <r>
      <t xml:space="preserve">     Прочие доходы от оказания платных услуг (работ) получателями средств бюджетов сельских поселений, </t>
    </r>
    <r>
      <rPr>
        <b/>
        <sz val="10"/>
        <rFont val="Times New Roman"/>
        <family val="1"/>
      </rPr>
      <t>в т.ч</t>
    </r>
    <r>
      <rPr>
        <sz val="10"/>
        <rFont val="Times New Roman"/>
        <family val="1"/>
      </rPr>
      <t>.:</t>
    </r>
  </si>
  <si>
    <t>92011301995100004130</t>
  </si>
  <si>
    <t xml:space="preserve">     Прочие доходы от оказания платных услуг (работ) получателями средств бюджетов сельских поселений (прочие доходы от оказания платных услуг (работ)</t>
  </si>
  <si>
    <t>00020000000000000000</t>
  </si>
  <si>
    <t xml:space="preserve">  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</si>
  <si>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</si>
  <si>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</si>
  <si>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00020230000000000150</t>
  </si>
  <si>
    <r>
      <t xml:space="preserve">    </t>
    </r>
    <r>
      <rPr>
        <b/>
        <sz val="10"/>
        <rFont val="Times New Roman"/>
        <family val="1"/>
      </rPr>
      <t>Субвенции</t>
    </r>
    <r>
      <rPr>
        <sz val="10"/>
        <rFont val="Times New Roman"/>
        <family val="1"/>
      </rPr>
      <t xml:space="preserve"> бюджетам субъектов Российской Федерации и муниципальных образований</t>
    </r>
  </si>
  <si>
    <t>92020230024100000150</t>
  </si>
  <si>
    <r>
      <t xml:space="preserve">    Субвенции бюджетам сельских поселений на выполнение передаваемых полномочий субъектов Российской Федерации, в </t>
    </r>
    <r>
      <rPr>
        <b/>
        <sz val="10"/>
        <rFont val="Times New Roman"/>
        <family val="1"/>
      </rPr>
      <t>т.ч:</t>
    </r>
  </si>
  <si>
    <t xml:space="preserve">    Субвенции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</si>
  <si>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92020235118100000150</t>
  </si>
  <si>
    <t xml:space="preserve">    Субвенции бюджетам сельских поселений на осуществление первичного воинского учета на территориях, где отсутствую военные комиссариаты</t>
  </si>
  <si>
    <t>92020235120100000150</t>
  </si>
  <si>
    <t xml:space="preserve">  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</si>
  <si>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00020240000000000150</t>
  </si>
  <si>
    <r>
      <t xml:space="preserve">    Иные</t>
    </r>
    <r>
      <rPr>
        <sz val="10"/>
        <rFont val="Times New Roman"/>
        <family val="1"/>
      </rPr>
      <t xml:space="preserve"> межбюджетные трансферты</t>
    </r>
  </si>
  <si>
    <t>92020249999100000150</t>
  </si>
  <si>
    <r>
      <t xml:space="preserve">     Межбюджетные трансферты, передаваемые бюджетам сельских поселений, в</t>
    </r>
    <r>
      <rPr>
        <b/>
        <sz val="10"/>
        <rFont val="Times New Roman"/>
        <family val="1"/>
      </rPr>
      <t xml:space="preserve"> т.ч.:</t>
    </r>
  </si>
  <si>
    <t xml:space="preserve">    Межбюджетные трансферты на выравнивание бюджетной обеспеченности</t>
  </si>
  <si>
    <r>
      <t xml:space="preserve">    Межбюджетные трансферты, передаваемые бюджетам сельских поселений, </t>
    </r>
    <r>
      <rPr>
        <b/>
        <sz val="10"/>
        <rFont val="Times New Roman"/>
        <family val="1"/>
      </rPr>
      <t>из них</t>
    </r>
    <r>
      <rPr>
        <sz val="10"/>
        <rFont val="Times New Roman"/>
        <family val="1"/>
      </rPr>
      <t>:</t>
    </r>
  </si>
  <si>
    <t xml:space="preserve">    Межбюджетные трансферты по подпрограмме 1. "Развитие культуры и искусства"</t>
  </si>
  <si>
    <t xml:space="preserve">    Межбюджетные трансферты по подпрограмме 3.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</si>
  <si>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Межбюджетные трансферты  по подпрограмме 4 "Развитие транспортного комплекса в муниципальном образовании Камышловский муниципальный район"</t>
  </si>
  <si>
    <t>ИТОГО ДОХОДОВ</t>
  </si>
  <si>
    <t xml:space="preserve">          Подпрограмма 17 "Развитие систем водоснабжения и водоотведения"</t>
  </si>
  <si>
    <t>20Ф0000000</t>
  </si>
  <si>
    <t xml:space="preserve">            Проведение работ по разработке технической документации для действующего водозабора</t>
  </si>
  <si>
    <t>20Ф0120000</t>
  </si>
  <si>
    <t xml:space="preserve">        Подпрограмма 17 "Развитие систем водоснабжения и водоотведения"</t>
  </si>
  <si>
    <t xml:space="preserve">          Проведение работ по разработке технической документации для действующего водозабора</t>
  </si>
  <si>
    <t xml:space="preserve">    Межбюджетные трансферты по программе  "Развитие культуры и искусства", подпрограмма 3."Развитие потенциала молодежи Камышловского района"</t>
  </si>
  <si>
    <t xml:space="preserve">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</si>
  <si>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</si>
  <si>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Межбюджетные трансферты победителям конкурса "Инициатива -2019"</t>
  </si>
  <si>
    <t>20Ж0210000</t>
  </si>
  <si>
    <t xml:space="preserve">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</si>
  <si>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>20И09L5190</t>
  </si>
  <si>
    <t xml:space="preserve">            Премии и гранты</t>
  </si>
  <si>
    <t>350</t>
  </si>
  <si>
    <t xml:space="preserve">            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 за счет областного бюджета</t>
  </si>
  <si>
    <t xml:space="preserve">            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первичному воинскому учету на территориях, на которых отсутствуют военные комиссариаты</t>
  </si>
  <si>
    <t xml:space="preserve">            Межбюджетные трансферты победителям конкурса "Инициатива -2019"</t>
  </si>
  <si>
    <t xml:space="preserve">            Выплата денежного поощрения лучшим муниципальным учреждениям культуры, находящимся на территориях сельских поселений Свердловской области, и лучшим работникам муниципальных учреждений культуры, находящихся на территориях сельских поселений Свердловской области</t>
  </si>
  <si>
    <t xml:space="preserve">              Премии и гранты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</si>
  <si>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</si>
  <si>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(сумма платежа(перерасчеты, недоимка и задолженность по соответствующему платежу, в том числе по отмененному)</t>
  </si>
  <si>
    <t>18210501011012100110</t>
  </si>
  <si>
    <t xml:space="preserve">  Налог, взимаемый с налогоплательщиков, выбравших в качестве объекта налогообложения доходы(пени по соответствующему платежу)</t>
  </si>
  <si>
    <t>18210503000000000110</t>
  </si>
  <si>
    <t xml:space="preserve">  Единый сельскохозяйственный налог </t>
  </si>
  <si>
    <t>00011600000000000000</t>
  </si>
  <si>
    <t xml:space="preserve">        ШТРАФЫ, САНКЦИИ, ВОЗМЕЩЕНИЕ УЩЕРБА</t>
  </si>
  <si>
    <t>16111633050106000140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</si>
  <si>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</si>
  <si>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   Межбюджетные трансферты  по муниципальной программе 4 "Повышение эффективности управления муниципальной собственностью на территории муниципального образования Камышловский муниципальный район на 2014-2024 годы"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</si>
  <si>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</si>
  <si>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>2060416026</t>
  </si>
  <si>
    <t xml:space="preserve">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</si>
  <si>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>2060516027</t>
  </si>
  <si>
    <t xml:space="preserve">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</si>
  <si>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2060616025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</si>
  <si>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п. Восточный. с. Никольское.</t>
  </si>
  <si>
    <t xml:space="preserve">            Межбюджетные трансферты на проведение землеустроительных работ по описанию местоположения границ населенных пунктов и межевание земельных участков</t>
  </si>
  <si>
    <t xml:space="preserve">            Межбюджетные трансферты на выполнение работ по внесению изменений в Генеральный план и Правила землепользования и застройки МО "Восточное сельское поселение" применительно к населенным пунктам д. Кашино</t>
  </si>
  <si>
    <t>92011109045100000120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</si>
  <si>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казенных):</t>
  </si>
  <si>
    <t>92011109045100004120</t>
  </si>
  <si>
    <t xml:space="preserve">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</si>
  <si>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2060343800</t>
  </si>
  <si>
    <t>18210102010012100110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</si>
  <si>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 пени по соответствующему платежу)</t>
  </si>
  <si>
    <t>18210102010013000110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</si>
  <si>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</si>
  <si>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18210102020012100110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</si>
  <si>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(пени по соответствующему платежу)</t>
  </si>
  <si>
    <t>18210102030013000110</t>
  </si>
  <si>
    <t xml:space="preserve">  Налог на доходы физических лиц с доходов,полученных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</si>
  <si>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18210501021012100110</t>
  </si>
  <si>
    <t xml:space="preserve">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Федерации)(пени по соответствующему платежу)</t>
  </si>
  <si>
    <t>18210601030102100110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</si>
  <si>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</si>
  <si>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18210606033102100110</t>
  </si>
  <si>
    <t xml:space="preserve">   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</si>
  <si>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18210606043102100110</t>
  </si>
  <si>
    <t xml:space="preserve">  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</si>
  <si>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00011400000000000000</t>
  </si>
  <si>
    <t>ДОХОДЫ ОТ ПРОДАЖИ МАТЕРИАЛЬНЫХ И НЕМАТЕРИАЛЬНЫХ АКТИВОВ</t>
  </si>
  <si>
    <t>92011402053100000440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</si>
  <si>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</si>
  <si>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3904,6</t>
  </si>
  <si>
    <t xml:space="preserve">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</si>
  <si>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 xml:space="preserve">            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области, выполнение комплексных кадастровых работ за счет субсидии из областного бюджета</t>
  </si>
  <si>
    <t>6801,24</t>
  </si>
  <si>
    <t>Приложение № 4</t>
  </si>
  <si>
    <t>сельское поселение" на 2019 год и плановый период 2020 и 2021 годов"</t>
  </si>
  <si>
    <t xml:space="preserve">                                                       </t>
  </si>
  <si>
    <t>Перечень главных администраторов доходов местного бюджета</t>
  </si>
  <si>
    <t>Код 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</si>
  <si>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</si>
  <si>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</si>
  <si>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004</t>
  </si>
  <si>
    <t>Министерство финансов Свердловской области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</si>
  <si>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</si>
  <si>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</si>
  <si>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029</t>
  </si>
  <si>
    <t>Избирательная комиссия Свердловской области</t>
  </si>
  <si>
    <t>1 17 05050 10 0000 180</t>
  </si>
  <si>
    <t>Прочие неналоговые доходы бюджетов сельских поселений</t>
  </si>
  <si>
    <t>100</t>
  </si>
  <si>
    <t>Управление Федерального казначейства по Свердловской области (УФК по Свердловской области)</t>
  </si>
  <si>
    <t>103 02231 01 0000 110</t>
  </si>
  <si>
    <t>103 02241 01 0000 110</t>
  </si>
  <si>
    <t>103 02251 01 0000 110</t>
  </si>
  <si>
    <t>103 02261 01 0000 110</t>
  </si>
  <si>
    <t>161</t>
  </si>
  <si>
    <t>Управление Федеральной антимонопольной службы по Свердловской области (Свердловское УФАС России)</t>
  </si>
  <si>
    <t>116 33050 10 6000 140</t>
  </si>
  <si>
    <t>177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</si>
  <si>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</si>
  <si>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1 16 90050 10 7000 140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</si>
  <si>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</si>
  <si>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Управление Федеральной налоговой службы по Свердловской области</t>
  </si>
  <si>
    <t>1 01 02000 01 0000 110</t>
  </si>
  <si>
    <t>Налог на доходы физических лиц &lt;1*&gt;</t>
  </si>
  <si>
    <t>1 05 01000 01 0000 110</t>
  </si>
  <si>
    <t>Налог, взимаемый в связи с применением упрощенной системы налогообложения &lt;1*&gt;</t>
  </si>
  <si>
    <t>1 05 03000 01 0000 110</t>
  </si>
  <si>
    <t>Единый сельскохозяйственный налог &lt;1*&gt;</t>
  </si>
  <si>
    <t>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</si>
  <si>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</si>
  <si>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</si>
  <si>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</si>
  <si>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1 06 06043 10 0000 110</t>
  </si>
  <si>
    <t xml:space="preserve">Земельный налог с физических лиц, обладающих земельным участком, расположенным в границах сельских поселений 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</si>
  <si>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</si>
  <si>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</si>
  <si>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901</t>
  </si>
  <si>
    <t>Администрация муниципального образования Камышловский муниципальный район</t>
  </si>
  <si>
    <t>1 17 01050 10 0000 180</t>
  </si>
  <si>
    <t>Невыясненные поступления, зачисляемые в бюджеты сельских поселений</t>
  </si>
  <si>
    <t>118 01520 10 0000 150</t>
  </si>
  <si>
    <t>Перечисления из бюджетов сельских поселений по решениям о взыскании средств, предоставленных из иных бюджетов бюджетной системы Российской Федерации</t>
  </si>
  <si>
    <t>2 00 00000 00 0000 000</t>
  </si>
  <si>
    <t>Безвозмездные поступления ("В части безвозмездных поступлений в бюджет муниципального образования Восточное сельское поселение")</t>
  </si>
  <si>
    <t>Администрация муниципального образования «Восточное сельское поселение»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</si>
  <si>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</si>
  <si>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 перерасчеты, недоимка и задолженность по соответствующему платежу, в том числе по отмененному)</t>
  </si>
  <si>
    <t>1 11 02033 10 0000 120</t>
  </si>
  <si>
    <t>Доходы от размещения временно свободных средств бюджетов сельских поселений</t>
  </si>
  <si>
    <t>1 11 03050 10 0000 120</t>
  </si>
  <si>
    <t>Проценты, полученные от предоставления бюджетных кредитов внутри страны за счет средств бюджетов сельских  поселений</t>
  </si>
  <si>
    <t>111 05025  10 0000  120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</si>
  <si>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 автономных учреждений)</t>
  </si>
  <si>
    <t>1 11 05025 10 0001 120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</si>
  <si>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 доходы, получаемые в виде арендной платы, за указанные земельные участки)</t>
  </si>
  <si>
    <t>1 11 05025 10 0002 120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</si>
  <si>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 за исключением земельных участков муниципальных бюджетных и автономных учреждений) (средства от продажи права на заключение договоров аренды указанных земельных участков)</t>
  </si>
  <si>
    <t>1 11 05027 10 0000 120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</si>
  <si>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сельских поселений 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</si>
  <si>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</si>
  <si>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</si>
  <si>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1 11 05035 10 0001 120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</si>
  <si>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собственности)</t>
  </si>
  <si>
    <t>1 11 05035 10 0007 120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</si>
  <si>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(доходы от сдачи в аренду движимого имущества)</t>
  </si>
  <si>
    <t>1 11 05035 10 0008 120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</si>
  <si>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(прочие доходы от сдачи в аренду имущества)</t>
  </si>
  <si>
    <t>111 05075 10 0000 120</t>
  </si>
  <si>
    <t>Доходы от сдачи в аренду имущества, составляющего казну сельских поселений (за исключением земельных участков)</t>
  </si>
  <si>
    <t>111 05075 10 0003 120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</si>
  <si>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градостроительства) </t>
  </si>
  <si>
    <t>111 05075 10 0006 120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</si>
  <si>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юридическим лицам по договорам аренды жилых помещений муниципального жилищного фонда, находящихся в казне сельских поселений)</t>
  </si>
  <si>
    <t>111 05075 10 0007 120</t>
  </si>
  <si>
    <t xml:space="preserve">Доходы от сдачи в аренду имущества, составляющего казну сельских поселений (за исключением земельных участков) (доходы от сдачи в аренду объектов нежилого фонда муниципальных районов, находящихся в казне сельских поселений и  являющихся памятниками истории, культуры и градостроительства) </t>
  </si>
  <si>
    <t>111 05075 10 0008 120</t>
  </si>
  <si>
    <t>Доходы от сдачи в аренду имущества, составляющего казну сельских поселений (за исключением земельных участков) (доходы по договорам на установку и эксплуатацию рекламной конструкции на недвижимом имуществе, находящемся в казне сельских поселений)</t>
  </si>
  <si>
    <t>111 05075 10 0009 120</t>
  </si>
  <si>
    <t>Доходы от сдачи в аренду имущества, составляющего казну сельских поселений (за исключением земельных участков) (прочие доходы от сдачи в аренду имущества, находящегося в казне сельских поселений)</t>
  </si>
  <si>
    <t>111 05075 10 0010 120</t>
  </si>
  <si>
    <t>Доходы от сдачи в аренду имущества, составляющего казну сельских поселений (за исключением земельных участков) (доходы от сдачи в аренду движимого имущества, находящегося в казне сельских поселений)</t>
  </si>
  <si>
    <t>1 11 07015 10 0000 120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</si>
  <si>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сельских поселениями</t>
  </si>
  <si>
    <t>1 11 09045 10 0000 120</t>
  </si>
  <si>
    <r>
      <rPr>
        <b/>
        <sz val="10"/>
        <rFont val="Times New Roman"/>
        <family val="1"/>
      </rPr>
      <t>Прочие поступления от использования имущества, находящегося в собственности сельских поселений</t>
    </r>
    <r>
      <rPr>
        <sz val="10"/>
        <rFont val="Times New Roman"/>
        <family val="1"/>
      </rPr>
      <t xml:space="preserve">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</si>
  <si>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t>1 11 09045 10 0004 120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</si>
  <si>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</si>
  <si>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1 13 01995 10 0000 130</t>
  </si>
  <si>
    <t>Прочие доходы от оказания платных услуг (работ)получателями средств бюджетов сельских  поселений</t>
  </si>
  <si>
    <t>1 13 01995 10 0004 130</t>
  </si>
  <si>
    <t>Прочие доходы от оказания платных услуг (работ)получателями средств бюджетов сельских поселений ( прочие доходы от оказания платных услуг (работ)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</si>
  <si>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</si>
  <si>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</si>
  <si>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1 13 02995 10 0000 130</t>
  </si>
  <si>
    <t>Прочие доходы от компенсации затрат бюджетов сельских поселений</t>
  </si>
  <si>
    <t>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</si>
  <si>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</si>
  <si>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1 13 02995 10 0003 130</t>
  </si>
  <si>
    <t>Прочие доходы от компенсации затрат бюджетов сельских поселений (прочие доходы )</t>
  </si>
  <si>
    <t>1 14 01050 10 0000 410</t>
  </si>
  <si>
    <t>Доходы от продажи квартир, находящихся в собственности сельских поселений</t>
  </si>
  <si>
    <t>1 14 02052 10 0000 410</t>
  </si>
  <si>
    <t>Доходы от 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реализации основных средств по указанному имуществу</t>
  </si>
  <si>
    <t>1 14 02052 10 0000 440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</si>
  <si>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 в части  реализации материальных запасов по указанному имуществу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</si>
  <si>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</si>
  <si>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</si>
  <si>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1 14 02053 10 0001 410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</si>
  <si>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(доходы от реализации объектов нежилого фонда)</t>
  </si>
  <si>
    <t>1 14 02053 10 0002 410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</si>
  <si>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(прочие доходы от реализации иного имущества)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</si>
  <si>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</si>
  <si>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материальных запасов по указанному имуществу</t>
  </si>
  <si>
    <t>1 14 04050 10 0000 420</t>
  </si>
  <si>
    <t>Доходы от продажи нематериальных активов, находящихся в собственности сельских поселений</t>
  </si>
  <si>
    <t>1 14 06025 10 0000 430</t>
  </si>
  <si>
    <t>Доходы от продажи земельных участков,  находящихся в собственности сельских поселений ( за исключением земельных участков муниципальных автономных учреждений)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</si>
  <si>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</si>
  <si>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</si>
  <si>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</si>
  <si>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</si>
  <si>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</si>
  <si>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</si>
  <si>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</si>
  <si>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</si>
  <si>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116 33050 10 0000 140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</si>
  <si>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</si>
  <si>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</si>
  <si>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1 16 90050 10 0000 140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</si>
  <si>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</si>
  <si>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</si>
  <si>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 xml:space="preserve">Прочие неналоговые доходы бюджетов сельских поселений  </t>
  </si>
  <si>
    <t xml:space="preserve">          Межбюджетные трансферты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</si>
  <si>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>2080642К00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</si>
  <si>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</si>
  <si>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>20И0746500</t>
  </si>
  <si>
    <t xml:space="preserve">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</si>
  <si>
    <t>20И1014109</t>
  </si>
  <si>
    <t xml:space="preserve">            Межбюджетные трансферты на организацию деятельности по сбору (в том числе раздельному сбору), транспортированию, обработке, утилизации, обезвреживанию и захоронению твердых коммунальных отходов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</si>
  <si>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</t>
  </si>
  <si>
    <t xml:space="preserve">            Межбюджетные трансферты на обеспечение осуществления оплаты труда работников муниципальных учреждений культуры с учетом установленных указами Президента Российской Федерации показателей соотношения заработной платы для данной категории работников за счет районного бюджета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</si>
</sst>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%"/>
    <numFmt numFmtId="179" formatCode="#,##0.0_ ;[Red]\-#,##0.0\ "/>
    <numFmt numFmtId="180" formatCode="#,##0.00000"/>
    <numFmt numFmtId="181" formatCode="[$-FC19]d\ mmmm\ yyyy\ &quot;г.&quot;"/>
    <numFmt numFmtId="182" formatCode="#,##0.00_р_."/>
    <numFmt numFmtId="183" formatCode="_(* #,##0_);_(* \(#,##0\);_(* &quot;-&quot;_);_(@_)"/>
    <numFmt numFmtId="184" formatCode="_(&quot;$&quot;* #,##0_);_(&quot;$&quot;* \(#,##0\);_(&quot;$&quot;* &quot;-&quot;_);_(@_)"/>
    <numFmt numFmtId="185" formatCode="_(* #,##0.00_);_(* \(#,##0.00\);_(* &quot;-&quot;??_);_(@_)"/>
    <numFmt numFmtId="186" formatCode="_(&quot;$&quot;* #,##0.00_);_(&quot;$&quot;* \(#,##0.00\);_(&quot;$&quot;* &quot;-&quot;??_);_(@_)"/>
  </numFmts>
  <fonts count="6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9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EECA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0" fillId="0" borderId="0">
      <alignment/>
      <protection/>
    </xf>
    <xf numFmtId="0" fontId="42" fillId="27" borderId="0">
      <alignment/>
      <protection/>
    </xf>
    <xf numFmtId="0" fontId="42" fillId="0" borderId="0">
      <alignment wrapText="1"/>
      <protection/>
    </xf>
    <xf numFmtId="0" fontId="42" fillId="0" borderId="0">
      <alignment/>
      <protection/>
    </xf>
    <xf numFmtId="0" fontId="43" fillId="0" borderId="0">
      <alignment horizontal="center"/>
      <protection/>
    </xf>
    <xf numFmtId="0" fontId="42" fillId="0" borderId="0">
      <alignment horizontal="right"/>
      <protection/>
    </xf>
    <xf numFmtId="0" fontId="42" fillId="27" borderId="1">
      <alignment/>
      <protection/>
    </xf>
    <xf numFmtId="0" fontId="42" fillId="0" borderId="2">
      <alignment horizontal="center" vertical="center" wrapText="1"/>
      <protection/>
    </xf>
    <xf numFmtId="0" fontId="42" fillId="27" borderId="3">
      <alignment/>
      <protection/>
    </xf>
    <xf numFmtId="0" fontId="42" fillId="27" borderId="0">
      <alignment shrinkToFit="1"/>
      <protection/>
    </xf>
    <xf numFmtId="0" fontId="44" fillId="0" borderId="3">
      <alignment horizontal="right"/>
      <protection/>
    </xf>
    <xf numFmtId="4" fontId="44" fillId="28" borderId="3">
      <alignment horizontal="right" vertical="top" shrinkToFit="1"/>
      <protection/>
    </xf>
    <xf numFmtId="4" fontId="44" fillId="29" borderId="3">
      <alignment horizontal="right" vertical="top" shrinkToFit="1"/>
      <protection/>
    </xf>
    <xf numFmtId="0" fontId="42" fillId="0" borderId="0">
      <alignment horizontal="left" wrapText="1"/>
      <protection/>
    </xf>
    <xf numFmtId="0" fontId="44" fillId="0" borderId="2">
      <alignment vertical="top" wrapText="1"/>
      <protection/>
    </xf>
    <xf numFmtId="49" fontId="42" fillId="0" borderId="2">
      <alignment horizontal="center" vertical="top" shrinkToFit="1"/>
      <protection/>
    </xf>
    <xf numFmtId="4" fontId="44" fillId="28" borderId="2">
      <alignment horizontal="right" vertical="top" shrinkToFit="1"/>
      <protection/>
    </xf>
    <xf numFmtId="4" fontId="44" fillId="29" borderId="2">
      <alignment horizontal="right" vertical="top" shrinkToFit="1"/>
      <protection/>
    </xf>
    <xf numFmtId="0" fontId="42" fillId="27" borderId="4">
      <alignment/>
      <protection/>
    </xf>
    <xf numFmtId="0" fontId="42" fillId="27" borderId="4">
      <alignment horizontal="center"/>
      <protection/>
    </xf>
    <xf numFmtId="4" fontId="44" fillId="0" borderId="2">
      <alignment horizontal="right" vertical="top" shrinkToFit="1"/>
      <protection/>
    </xf>
    <xf numFmtId="49" fontId="42" fillId="0" borderId="2">
      <alignment horizontal="left" vertical="top" wrapText="1" indent="2"/>
      <protection/>
    </xf>
    <xf numFmtId="4" fontId="42" fillId="0" borderId="2">
      <alignment horizontal="right" vertical="top" shrinkToFit="1"/>
      <protection/>
    </xf>
    <xf numFmtId="0" fontId="42" fillId="27" borderId="4">
      <alignment shrinkToFit="1"/>
      <protection/>
    </xf>
    <xf numFmtId="0" fontId="42" fillId="27" borderId="3">
      <alignment horizontal="center"/>
      <protection/>
    </xf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5" fillId="36" borderId="5" applyNumberFormat="0" applyAlignment="0" applyProtection="0"/>
    <xf numFmtId="0" fontId="46" fillId="37" borderId="6" applyNumberFormat="0" applyAlignment="0" applyProtection="0"/>
    <xf numFmtId="0" fontId="47" fillId="37" borderId="5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8" borderId="11" applyNumberFormat="0" applyAlignment="0" applyProtection="0"/>
    <xf numFmtId="0" fontId="53" fillId="0" borderId="0" applyNumberFormat="0" applyFill="0" applyBorder="0" applyAlignment="0" applyProtection="0"/>
    <xf numFmtId="0" fontId="54" fillId="39" borderId="0" applyNumberFormat="0" applyBorder="0" applyAlignment="0" applyProtection="0"/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4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10" fillId="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0" fillId="40" borderId="0">
      <alignment/>
      <protection/>
    </xf>
    <xf numFmtId="0" fontId="6" fillId="0" borderId="0" applyNumberFormat="0" applyFill="0" applyBorder="0" applyAlignment="0" applyProtection="0"/>
    <xf numFmtId="0" fontId="55" fillId="41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2" borderId="12" applyNumberFormat="0" applyFont="0" applyAlignment="0" applyProtection="0"/>
    <xf numFmtId="0" fontId="40" fillId="42" borderId="12" applyNumberFormat="0" applyFont="0" applyAlignment="0" applyProtection="0"/>
    <xf numFmtId="9" fontId="0" fillId="0" borderId="0" applyFont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9" fillId="43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" fontId="42" fillId="0" borderId="14" xfId="61" applyNumberFormat="1" applyFont="1" applyFill="1" applyBorder="1" applyProtection="1">
      <alignment horizontal="right" vertical="top" shrinkToFit="1"/>
      <protection/>
    </xf>
    <xf numFmtId="0" fontId="42" fillId="0" borderId="14" xfId="57" applyNumberFormat="1" applyFont="1" applyFill="1" applyBorder="1" applyAlignment="1" applyProtection="1">
      <alignment vertical="top" wrapText="1"/>
      <protection/>
    </xf>
    <xf numFmtId="1" fontId="42" fillId="0" borderId="14" xfId="59" applyNumberFormat="1" applyFont="1" applyFill="1" applyBorder="1" applyAlignment="1" applyProtection="1">
      <alignment horizontal="center" vertical="top" shrinkToFit="1"/>
      <protection/>
    </xf>
    <xf numFmtId="4" fontId="42" fillId="0" borderId="14" xfId="52" applyNumberFormat="1" applyFont="1" applyFill="1" applyBorder="1" applyAlignment="1" applyProtection="1">
      <alignment horizontal="right" vertical="top" shrinkToFit="1"/>
      <protection/>
    </xf>
    <xf numFmtId="0" fontId="4" fillId="44" borderId="14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top" wrapText="1"/>
    </xf>
    <xf numFmtId="4" fontId="8" fillId="0" borderId="14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justify" vertical="top" wrapText="1"/>
    </xf>
    <xf numFmtId="4" fontId="4" fillId="0" borderId="14" xfId="0" applyNumberFormat="1" applyFont="1" applyFill="1" applyBorder="1" applyAlignment="1">
      <alignment horizontal="right" shrinkToFit="1"/>
    </xf>
    <xf numFmtId="0" fontId="8" fillId="0" borderId="14" xfId="0" applyNumberFormat="1" applyFont="1" applyFill="1" applyBorder="1" applyAlignment="1">
      <alignment horizontal="center" vertical="top" wrapText="1"/>
    </xf>
    <xf numFmtId="0" fontId="60" fillId="0" borderId="3" xfId="69" applyNumberFormat="1" applyFont="1" applyFill="1" applyAlignment="1" applyProtection="1">
      <alignment horizontal="justify" vertical="top" wrapText="1"/>
      <protection/>
    </xf>
    <xf numFmtId="4" fontId="4" fillId="0" borderId="14" xfId="0" applyNumberFormat="1" applyFont="1" applyFill="1" applyBorder="1" applyAlignment="1">
      <alignment horizontal="right"/>
    </xf>
    <xf numFmtId="0" fontId="60" fillId="0" borderId="3" xfId="69" applyNumberFormat="1" applyFont="1" applyFill="1" applyAlignment="1" applyProtection="1">
      <alignment horizontal="justify" vertical="center" wrapText="1"/>
      <protection/>
    </xf>
    <xf numFmtId="0" fontId="8" fillId="0" borderId="14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61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justify" vertical="center" wrapText="1"/>
    </xf>
    <xf numFmtId="49" fontId="11" fillId="0" borderId="14" xfId="0" applyNumberFormat="1" applyFont="1" applyFill="1" applyBorder="1" applyAlignment="1">
      <alignment horizontal="center" vertical="center" wrapText="1" shrinkToFit="1"/>
    </xf>
    <xf numFmtId="4" fontId="8" fillId="0" borderId="14" xfId="0" applyNumberFormat="1" applyFont="1" applyFill="1" applyBorder="1" applyAlignment="1">
      <alignment horizontal="right" wrapText="1" shrinkToFit="1"/>
    </xf>
    <xf numFmtId="0" fontId="62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right" shrinkToFit="1"/>
    </xf>
    <xf numFmtId="49" fontId="8" fillId="0" borderId="14" xfId="0" applyNumberFormat="1" applyFont="1" applyFill="1" applyBorder="1" applyAlignment="1">
      <alignment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4" fontId="8" fillId="0" borderId="14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Fill="1" applyAlignment="1">
      <alignment horizontal="right"/>
    </xf>
    <xf numFmtId="49" fontId="15" fillId="0" borderId="0" xfId="0" applyNumberFormat="1" applyFont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45" borderId="14" xfId="0" applyFont="1" applyFill="1" applyBorder="1" applyAlignment="1">
      <alignment horizontal="center" vertical="center" wrapText="1"/>
    </xf>
    <xf numFmtId="49" fontId="8" fillId="45" borderId="14" xfId="0" applyNumberFormat="1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center" vertical="center" wrapText="1"/>
    </xf>
    <xf numFmtId="0" fontId="8" fillId="45" borderId="14" xfId="0" applyFont="1" applyFill="1" applyBorder="1" applyAlignment="1">
      <alignment horizontal="justify" vertical="top" wrapText="1"/>
    </xf>
    <xf numFmtId="0" fontId="4" fillId="0" borderId="14" xfId="0" applyFont="1" applyBorder="1" applyAlignment="1">
      <alignment horizontal="center" vertical="center" wrapText="1"/>
    </xf>
    <xf numFmtId="49" fontId="4" fillId="44" borderId="14" xfId="0" applyNumberFormat="1" applyFont="1" applyFill="1" applyBorder="1" applyAlignment="1">
      <alignment horizontal="center" vertical="center" wrapText="1"/>
    </xf>
    <xf numFmtId="0" fontId="4" fillId="44" borderId="14" xfId="0" applyFont="1" applyFill="1" applyBorder="1" applyAlignment="1">
      <alignment horizontal="center" vertical="center" wrapText="1"/>
    </xf>
    <xf numFmtId="49" fontId="8" fillId="46" borderId="14" xfId="0" applyNumberFormat="1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center" vertical="center" wrapText="1"/>
    </xf>
    <xf numFmtId="0" fontId="8" fillId="46" borderId="14" xfId="0" applyFont="1" applyFill="1" applyBorder="1" applyAlignment="1">
      <alignment horizontal="justify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top" wrapText="1"/>
    </xf>
    <xf numFmtId="0" fontId="8" fillId="47" borderId="14" xfId="0" applyFont="1" applyFill="1" applyBorder="1" applyAlignment="1">
      <alignment horizontal="center" vertical="center" wrapText="1"/>
    </xf>
    <xf numFmtId="49" fontId="8" fillId="47" borderId="14" xfId="0" applyNumberFormat="1" applyFont="1" applyFill="1" applyBorder="1" applyAlignment="1">
      <alignment horizontal="center" vertical="center" wrapText="1"/>
    </xf>
    <xf numFmtId="0" fontId="8" fillId="47" borderId="14" xfId="0" applyFont="1" applyFill="1" applyBorder="1" applyAlignment="1">
      <alignment horizontal="justify" vertical="top" wrapText="1"/>
    </xf>
    <xf numFmtId="0" fontId="8" fillId="6" borderId="14" xfId="0" applyFont="1" applyFill="1" applyBorder="1" applyAlignment="1">
      <alignment horizontal="justify" vertical="center" wrapText="1"/>
    </xf>
    <xf numFmtId="0" fontId="4" fillId="48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4" fillId="0" borderId="14" xfId="0" applyNumberFormat="1" applyFont="1" applyBorder="1" applyAlignment="1">
      <alignment horizontal="justify" vertical="top" wrapText="1"/>
    </xf>
    <xf numFmtId="0" fontId="8" fillId="0" borderId="14" xfId="0" applyNumberFormat="1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42" fillId="0" borderId="14" xfId="50" applyNumberFormat="1" applyFont="1" applyFill="1" applyBorder="1" applyProtection="1">
      <alignment horizontal="right"/>
      <protection/>
    </xf>
    <xf numFmtId="0" fontId="42" fillId="0" borderId="14" xfId="50" applyFont="1" applyFill="1" applyBorder="1">
      <alignment horizontal="right"/>
      <protection/>
    </xf>
    <xf numFmtId="0" fontId="7" fillId="0" borderId="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col" xfId="42"/>
    <cellStyle name="style0" xfId="43"/>
    <cellStyle name="td" xfId="44"/>
    <cellStyle name="tr" xfId="45"/>
    <cellStyle name="xl21" xfId="46"/>
    <cellStyle name="xl22" xfId="47"/>
    <cellStyle name="xl23" xfId="48"/>
    <cellStyle name="xl24" xfId="49"/>
    <cellStyle name="xl25" xfId="50"/>
    <cellStyle name="xl26" xfId="51"/>
    <cellStyle name="xl27" xfId="52"/>
    <cellStyle name="xl28" xfId="53"/>
    <cellStyle name="xl29" xfId="54"/>
    <cellStyle name="xl30" xfId="55"/>
    <cellStyle name="xl31" xfId="56"/>
    <cellStyle name="xl32" xfId="57"/>
    <cellStyle name="xl33" xfId="58"/>
    <cellStyle name="xl34" xfId="59"/>
    <cellStyle name="xl35" xfId="60"/>
    <cellStyle name="xl36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1" xfId="91"/>
    <cellStyle name="Обычный 12" xfId="92"/>
    <cellStyle name="Обычный 13" xfId="93"/>
    <cellStyle name="Обычный 14" xfId="94"/>
    <cellStyle name="Обычный 15" xfId="95"/>
    <cellStyle name="Обычный 16" xfId="96"/>
    <cellStyle name="Обычный 17" xfId="97"/>
    <cellStyle name="Обычный 18" xfId="98"/>
    <cellStyle name="Обычный 19" xfId="99"/>
    <cellStyle name="Обычный 2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3" xfId="107"/>
    <cellStyle name="Обычный 4" xfId="108"/>
    <cellStyle name="Обычный 5" xfId="109"/>
    <cellStyle name="Обычный 6" xfId="110"/>
    <cellStyle name="Обычный 7" xfId="111"/>
    <cellStyle name="Обычный 8" xfId="112"/>
    <cellStyle name="Обычный 9" xfId="113"/>
    <cellStyle name="Followed Hyperlink" xfId="114"/>
    <cellStyle name="Плохой" xfId="115"/>
    <cellStyle name="Пояснение" xfId="116"/>
    <cellStyle name="Примечание" xfId="117"/>
    <cellStyle name="Примечание 2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6.125" style="0" customWidth="1"/>
    <col min="2" max="2" width="19.875" style="0" customWidth="1"/>
    <col min="3" max="3" width="76.75390625" style="0" customWidth="1"/>
    <col min="4" max="4" width="11.125" style="0" customWidth="1"/>
  </cols>
  <sheetData>
    <row r="1" spans="1:4" ht="12.75">
      <c r="A1" s="13"/>
      <c r="B1" s="14"/>
      <c r="C1" s="1"/>
      <c r="D1" s="1" t="s">
        <v>265</v>
      </c>
    </row>
    <row r="2" spans="1:4" ht="12.75">
      <c r="A2" s="13"/>
      <c r="B2" s="14"/>
      <c r="C2" s="1"/>
      <c r="D2" s="1" t="s">
        <v>266</v>
      </c>
    </row>
    <row r="3" spans="1:4" ht="12.75">
      <c r="A3" s="13"/>
      <c r="B3" s="14"/>
      <c r="C3" s="1"/>
      <c r="D3" s="1" t="s">
        <v>267</v>
      </c>
    </row>
    <row r="4" spans="1:4" ht="12.75">
      <c r="A4" s="13"/>
      <c r="B4" s="14"/>
      <c r="C4" s="1"/>
      <c r="D4" s="1" t="s">
        <v>268</v>
      </c>
    </row>
    <row r="5" spans="1:4" ht="12.75">
      <c r="A5" s="13"/>
      <c r="B5" s="14"/>
      <c r="C5" s="1"/>
      <c r="D5" s="1" t="s">
        <v>269</v>
      </c>
    </row>
    <row r="6" spans="1:3" ht="12.75">
      <c r="A6" s="13"/>
      <c r="B6" s="15"/>
      <c r="C6" s="15"/>
    </row>
    <row r="7" spans="1:3" ht="12.75">
      <c r="A7" s="80" t="s">
        <v>270</v>
      </c>
      <c r="B7" s="81"/>
      <c r="C7" s="81"/>
    </row>
    <row r="8" spans="1:3" ht="12.75">
      <c r="A8" s="13"/>
      <c r="B8" s="16"/>
      <c r="C8" s="16"/>
    </row>
    <row r="9" spans="1:4" ht="12.75">
      <c r="A9" s="82" t="s">
        <v>271</v>
      </c>
      <c r="B9" s="84" t="s">
        <v>272</v>
      </c>
      <c r="C9" s="84" t="s">
        <v>273</v>
      </c>
      <c r="D9" s="84" t="s">
        <v>0</v>
      </c>
    </row>
    <row r="10" spans="1:4" ht="25.5" customHeight="1">
      <c r="A10" s="83"/>
      <c r="B10" s="85"/>
      <c r="C10" s="85"/>
      <c r="D10" s="85"/>
    </row>
    <row r="11" spans="1:4" ht="12.75">
      <c r="A11" s="24">
        <v>1</v>
      </c>
      <c r="B11" s="25" t="s">
        <v>274</v>
      </c>
      <c r="C11" s="26" t="s">
        <v>275</v>
      </c>
      <c r="D11" s="27">
        <f>D12+D19+D24+D32+D40+D42+D47+D52+D50</f>
        <v>6235.65</v>
      </c>
    </row>
    <row r="12" spans="1:4" ht="12.75">
      <c r="A12" s="24">
        <v>2</v>
      </c>
      <c r="B12" s="25" t="s">
        <v>276</v>
      </c>
      <c r="C12" s="26" t="s">
        <v>277</v>
      </c>
      <c r="D12" s="27">
        <f>D13+D16+D18+D14+D15+D17</f>
        <v>908.05</v>
      </c>
    </row>
    <row r="13" spans="1:4" ht="67.5" customHeight="1">
      <c r="A13" s="28">
        <v>3</v>
      </c>
      <c r="B13" s="29" t="s">
        <v>278</v>
      </c>
      <c r="C13" s="30" t="s">
        <v>279</v>
      </c>
      <c r="D13" s="31">
        <v>905.58</v>
      </c>
    </row>
    <row r="14" spans="1:4" ht="54" customHeight="1">
      <c r="A14" s="28">
        <v>4</v>
      </c>
      <c r="B14" s="29" t="s">
        <v>394</v>
      </c>
      <c r="C14" s="30" t="s">
        <v>395</v>
      </c>
      <c r="D14" s="31">
        <v>0.11</v>
      </c>
    </row>
    <row r="15" spans="1:4" ht="68.25" customHeight="1">
      <c r="A15" s="28">
        <v>5</v>
      </c>
      <c r="B15" s="29" t="s">
        <v>396</v>
      </c>
      <c r="C15" s="30" t="s">
        <v>397</v>
      </c>
      <c r="D15" s="31">
        <v>0.06</v>
      </c>
    </row>
    <row r="16" spans="1:4" ht="78" customHeight="1">
      <c r="A16" s="28">
        <v>6</v>
      </c>
      <c r="B16" s="29" t="s">
        <v>369</v>
      </c>
      <c r="C16" s="30" t="s">
        <v>370</v>
      </c>
      <c r="D16" s="31">
        <v>2.12</v>
      </c>
    </row>
    <row r="17" spans="1:4" ht="68.25" customHeight="1">
      <c r="A17" s="28">
        <v>7</v>
      </c>
      <c r="B17" s="29" t="s">
        <v>398</v>
      </c>
      <c r="C17" s="30" t="s">
        <v>399</v>
      </c>
      <c r="D17" s="31">
        <v>0.15</v>
      </c>
    </row>
    <row r="18" spans="1:4" ht="46.5" customHeight="1">
      <c r="A18" s="28">
        <v>8</v>
      </c>
      <c r="B18" s="29" t="s">
        <v>400</v>
      </c>
      <c r="C18" s="30" t="s">
        <v>401</v>
      </c>
      <c r="D18" s="31">
        <v>0.03</v>
      </c>
    </row>
    <row r="19" spans="1:4" ht="25.5" customHeight="1">
      <c r="A19" s="24">
        <v>9</v>
      </c>
      <c r="B19" s="25" t="s">
        <v>280</v>
      </c>
      <c r="C19" s="32" t="s">
        <v>281</v>
      </c>
      <c r="D19" s="27">
        <f>D20+D21+D22+D23</f>
        <v>4158</v>
      </c>
    </row>
    <row r="20" spans="1:4" ht="66" customHeight="1">
      <c r="A20" s="28">
        <v>10</v>
      </c>
      <c r="B20" s="29" t="s">
        <v>282</v>
      </c>
      <c r="C20" s="33" t="s">
        <v>283</v>
      </c>
      <c r="D20" s="34">
        <v>1800</v>
      </c>
    </row>
    <row r="21" spans="1:4" ht="81.75" customHeight="1">
      <c r="A21" s="28">
        <v>11</v>
      </c>
      <c r="B21" s="29" t="s">
        <v>284</v>
      </c>
      <c r="C21" s="33" t="s">
        <v>285</v>
      </c>
      <c r="D21" s="31">
        <v>14</v>
      </c>
    </row>
    <row r="22" spans="1:4" ht="71.25" customHeight="1">
      <c r="A22" s="28">
        <v>12</v>
      </c>
      <c r="B22" s="29" t="s">
        <v>286</v>
      </c>
      <c r="C22" s="33" t="s">
        <v>287</v>
      </c>
      <c r="D22" s="31">
        <v>2624</v>
      </c>
    </row>
    <row r="23" spans="1:4" ht="69" customHeight="1">
      <c r="A23" s="28">
        <v>13</v>
      </c>
      <c r="B23" s="29" t="s">
        <v>288</v>
      </c>
      <c r="C23" s="35" t="s">
        <v>289</v>
      </c>
      <c r="D23" s="34">
        <v>-280</v>
      </c>
    </row>
    <row r="24" spans="1:4" ht="16.5" customHeight="1">
      <c r="A24" s="24">
        <v>14</v>
      </c>
      <c r="B24" s="25" t="s">
        <v>290</v>
      </c>
      <c r="C24" s="26" t="s">
        <v>291</v>
      </c>
      <c r="D24" s="27">
        <f>D25+D30</f>
        <v>248.42000000000002</v>
      </c>
    </row>
    <row r="25" spans="1:4" ht="16.5" customHeight="1">
      <c r="A25" s="24">
        <v>15</v>
      </c>
      <c r="B25" s="25" t="s">
        <v>292</v>
      </c>
      <c r="C25" s="36" t="s">
        <v>293</v>
      </c>
      <c r="D25" s="27">
        <f>D26+D27+D28+D29</f>
        <v>244.13000000000002</v>
      </c>
    </row>
    <row r="26" spans="1:4" ht="39" customHeight="1">
      <c r="A26" s="28">
        <v>16</v>
      </c>
      <c r="B26" s="29" t="s">
        <v>294</v>
      </c>
      <c r="C26" s="37" t="s">
        <v>295</v>
      </c>
      <c r="D26" s="31">
        <v>170</v>
      </c>
    </row>
    <row r="27" spans="1:4" ht="29.25" customHeight="1">
      <c r="A27" s="28">
        <v>17</v>
      </c>
      <c r="B27" s="29" t="s">
        <v>371</v>
      </c>
      <c r="C27" s="37" t="s">
        <v>372</v>
      </c>
      <c r="D27" s="31">
        <v>2.85</v>
      </c>
    </row>
    <row r="28" spans="1:4" ht="52.5" customHeight="1">
      <c r="A28" s="28">
        <v>18</v>
      </c>
      <c r="B28" s="29" t="s">
        <v>296</v>
      </c>
      <c r="C28" s="38" t="s">
        <v>297</v>
      </c>
      <c r="D28" s="31">
        <v>71.2</v>
      </c>
    </row>
    <row r="29" spans="1:4" ht="45.75" customHeight="1">
      <c r="A29" s="28">
        <v>19</v>
      </c>
      <c r="B29" s="29" t="s">
        <v>402</v>
      </c>
      <c r="C29" s="38" t="s">
        <v>403</v>
      </c>
      <c r="D29" s="31">
        <v>0.08</v>
      </c>
    </row>
    <row r="30" spans="1:4" ht="21" customHeight="1">
      <c r="A30" s="24">
        <v>20</v>
      </c>
      <c r="B30" s="25" t="s">
        <v>373</v>
      </c>
      <c r="C30" s="39" t="s">
        <v>374</v>
      </c>
      <c r="D30" s="27">
        <f>D31</f>
        <v>4.29</v>
      </c>
    </row>
    <row r="31" spans="1:4" ht="27.75" customHeight="1">
      <c r="A31" s="28">
        <v>21</v>
      </c>
      <c r="B31" s="29" t="s">
        <v>298</v>
      </c>
      <c r="C31" s="37" t="s">
        <v>299</v>
      </c>
      <c r="D31" s="31">
        <v>4.29</v>
      </c>
    </row>
    <row r="32" spans="1:4" ht="16.5" customHeight="1">
      <c r="A32" s="24">
        <v>22</v>
      </c>
      <c r="B32" s="40" t="s">
        <v>300</v>
      </c>
      <c r="C32" s="26" t="s">
        <v>301</v>
      </c>
      <c r="D32" s="41">
        <f>D33+D34+D35</f>
        <v>583.38</v>
      </c>
    </row>
    <row r="33" spans="1:4" ht="54.75" customHeight="1">
      <c r="A33" s="28">
        <v>23</v>
      </c>
      <c r="B33" s="29" t="s">
        <v>302</v>
      </c>
      <c r="C33" s="37" t="s">
        <v>303</v>
      </c>
      <c r="D33" s="31">
        <v>111.98</v>
      </c>
    </row>
    <row r="34" spans="1:4" ht="42" customHeight="1">
      <c r="A34" s="28">
        <v>24</v>
      </c>
      <c r="B34" s="29" t="s">
        <v>404</v>
      </c>
      <c r="C34" s="37" t="s">
        <v>405</v>
      </c>
      <c r="D34" s="31">
        <v>1.02</v>
      </c>
    </row>
    <row r="35" spans="1:4" ht="15.75" customHeight="1">
      <c r="A35" s="24">
        <v>25</v>
      </c>
      <c r="B35" s="25" t="s">
        <v>304</v>
      </c>
      <c r="C35" s="42" t="s">
        <v>305</v>
      </c>
      <c r="D35" s="27">
        <f>D36+D38+D37+D39</f>
        <v>470.38</v>
      </c>
    </row>
    <row r="36" spans="1:4" ht="42" customHeight="1">
      <c r="A36" s="28">
        <v>26</v>
      </c>
      <c r="B36" s="29" t="s">
        <v>306</v>
      </c>
      <c r="C36" s="37" t="s">
        <v>307</v>
      </c>
      <c r="D36" s="31">
        <v>310</v>
      </c>
    </row>
    <row r="37" spans="1:4" ht="30.75" customHeight="1">
      <c r="A37" s="28">
        <v>27</v>
      </c>
      <c r="B37" s="29" t="s">
        <v>406</v>
      </c>
      <c r="C37" s="37" t="s">
        <v>407</v>
      </c>
      <c r="D37" s="31">
        <v>6.86</v>
      </c>
    </row>
    <row r="38" spans="1:4" ht="42.75" customHeight="1">
      <c r="A38" s="28">
        <v>28</v>
      </c>
      <c r="B38" s="29" t="s">
        <v>308</v>
      </c>
      <c r="C38" s="37" t="s">
        <v>309</v>
      </c>
      <c r="D38" s="31">
        <v>150</v>
      </c>
    </row>
    <row r="39" spans="1:4" ht="31.5" customHeight="1">
      <c r="A39" s="28">
        <v>29</v>
      </c>
      <c r="B39" s="29" t="s">
        <v>408</v>
      </c>
      <c r="C39" s="37" t="s">
        <v>409</v>
      </c>
      <c r="D39" s="31">
        <v>3.52</v>
      </c>
    </row>
    <row r="40" spans="1:4" ht="12.75">
      <c r="A40" s="24">
        <v>30</v>
      </c>
      <c r="B40" s="25" t="s">
        <v>310</v>
      </c>
      <c r="C40" s="26" t="s">
        <v>311</v>
      </c>
      <c r="D40" s="27">
        <f>D41</f>
        <v>1.2</v>
      </c>
    </row>
    <row r="41" spans="1:4" ht="63.75">
      <c r="A41" s="28">
        <v>31</v>
      </c>
      <c r="B41" s="29" t="s">
        <v>312</v>
      </c>
      <c r="C41" s="37" t="s">
        <v>313</v>
      </c>
      <c r="D41" s="31">
        <v>1.2</v>
      </c>
    </row>
    <row r="42" spans="1:4" ht="25.5">
      <c r="A42" s="24">
        <v>32</v>
      </c>
      <c r="B42" s="25" t="s">
        <v>314</v>
      </c>
      <c r="C42" s="26" t="s">
        <v>315</v>
      </c>
      <c r="D42" s="27">
        <f>D43+D45</f>
        <v>188</v>
      </c>
    </row>
    <row r="43" spans="1:4" ht="25.5">
      <c r="A43" s="28">
        <v>33</v>
      </c>
      <c r="B43" s="29" t="s">
        <v>316</v>
      </c>
      <c r="C43" s="37" t="s">
        <v>317</v>
      </c>
      <c r="D43" s="31">
        <f>D44</f>
        <v>40</v>
      </c>
    </row>
    <row r="44" spans="1:4" ht="53.25" customHeight="1">
      <c r="A44" s="28">
        <v>34</v>
      </c>
      <c r="B44" s="29" t="s">
        <v>318</v>
      </c>
      <c r="C44" s="37" t="s">
        <v>319</v>
      </c>
      <c r="D44" s="31">
        <v>40</v>
      </c>
    </row>
    <row r="45" spans="1:4" ht="53.25" customHeight="1">
      <c r="A45" s="28">
        <v>35</v>
      </c>
      <c r="B45" s="29" t="s">
        <v>389</v>
      </c>
      <c r="C45" s="37" t="s">
        <v>390</v>
      </c>
      <c r="D45" s="31">
        <f>D46</f>
        <v>148</v>
      </c>
    </row>
    <row r="46" spans="1:4" ht="52.5" customHeight="1">
      <c r="A46" s="28">
        <v>36</v>
      </c>
      <c r="B46" s="29" t="s">
        <v>391</v>
      </c>
      <c r="C46" s="37" t="s">
        <v>392</v>
      </c>
      <c r="D46" s="31">
        <v>148</v>
      </c>
    </row>
    <row r="47" spans="1:4" ht="28.5" customHeight="1">
      <c r="A47" s="24">
        <v>37</v>
      </c>
      <c r="B47" s="25" t="s">
        <v>320</v>
      </c>
      <c r="C47" s="26" t="s">
        <v>321</v>
      </c>
      <c r="D47" s="27">
        <f>D48</f>
        <v>77.65</v>
      </c>
    </row>
    <row r="48" spans="1:4" ht="27" customHeight="1">
      <c r="A48" s="28">
        <v>38</v>
      </c>
      <c r="B48" s="29" t="s">
        <v>322</v>
      </c>
      <c r="C48" s="43" t="s">
        <v>323</v>
      </c>
      <c r="D48" s="31">
        <f>D49</f>
        <v>77.65</v>
      </c>
    </row>
    <row r="49" spans="1:4" ht="27.75" customHeight="1">
      <c r="A49" s="28">
        <v>39</v>
      </c>
      <c r="B49" s="29" t="s">
        <v>324</v>
      </c>
      <c r="C49" s="43" t="s">
        <v>325</v>
      </c>
      <c r="D49" s="31">
        <v>77.65</v>
      </c>
    </row>
    <row r="50" spans="1:4" ht="27.75" customHeight="1">
      <c r="A50" s="24">
        <v>40</v>
      </c>
      <c r="B50" s="25" t="s">
        <v>410</v>
      </c>
      <c r="C50" s="26" t="s">
        <v>411</v>
      </c>
      <c r="D50" s="27">
        <f>D51</f>
        <v>40.95</v>
      </c>
    </row>
    <row r="51" spans="1:4" ht="52.5" customHeight="1">
      <c r="A51" s="28">
        <v>41</v>
      </c>
      <c r="B51" s="29" t="s">
        <v>412</v>
      </c>
      <c r="C51" s="43" t="s">
        <v>413</v>
      </c>
      <c r="D51" s="31">
        <v>40.95</v>
      </c>
    </row>
    <row r="52" spans="1:4" ht="22.5" customHeight="1">
      <c r="A52" s="24">
        <v>42</v>
      </c>
      <c r="B52" s="25" t="s">
        <v>375</v>
      </c>
      <c r="C52" s="26" t="s">
        <v>376</v>
      </c>
      <c r="D52" s="27">
        <f>D53</f>
        <v>30</v>
      </c>
    </row>
    <row r="53" spans="1:4" ht="44.25" customHeight="1">
      <c r="A53" s="28">
        <v>43</v>
      </c>
      <c r="B53" s="29" t="s">
        <v>377</v>
      </c>
      <c r="C53" s="37" t="s">
        <v>378</v>
      </c>
      <c r="D53" s="31">
        <v>30</v>
      </c>
    </row>
    <row r="54" spans="1:4" ht="12.75">
      <c r="A54" s="24">
        <v>44</v>
      </c>
      <c r="B54" s="25" t="s">
        <v>326</v>
      </c>
      <c r="C54" s="26" t="s">
        <v>327</v>
      </c>
      <c r="D54" s="27">
        <f>D55</f>
        <v>34703.61</v>
      </c>
    </row>
    <row r="55" spans="1:4" ht="27.75" customHeight="1">
      <c r="A55" s="28">
        <v>45</v>
      </c>
      <c r="B55" s="29" t="s">
        <v>328</v>
      </c>
      <c r="C55" s="37" t="s">
        <v>329</v>
      </c>
      <c r="D55" s="27">
        <f>D56+D61</f>
        <v>34703.61</v>
      </c>
    </row>
    <row r="56" spans="1:4" ht="22.5" customHeight="1">
      <c r="A56" s="28">
        <v>46</v>
      </c>
      <c r="B56" s="29" t="s">
        <v>330</v>
      </c>
      <c r="C56" s="37" t="s">
        <v>331</v>
      </c>
      <c r="D56" s="31">
        <f>D57+D59+D60</f>
        <v>123.49999999999999</v>
      </c>
    </row>
    <row r="57" spans="1:4" ht="30.75" customHeight="1">
      <c r="A57" s="28">
        <v>47</v>
      </c>
      <c r="B57" s="29" t="s">
        <v>332</v>
      </c>
      <c r="C57" s="37" t="s">
        <v>333</v>
      </c>
      <c r="D57" s="31">
        <f>D58</f>
        <v>0.1</v>
      </c>
    </row>
    <row r="58" spans="1:4" ht="38.25" customHeight="1">
      <c r="A58" s="28">
        <v>48</v>
      </c>
      <c r="B58" s="29" t="s">
        <v>332</v>
      </c>
      <c r="C58" s="37" t="s">
        <v>334</v>
      </c>
      <c r="D58" s="31">
        <v>0.1</v>
      </c>
    </row>
    <row r="59" spans="1:4" ht="30.75" customHeight="1">
      <c r="A59" s="28">
        <v>49</v>
      </c>
      <c r="B59" s="29" t="s">
        <v>335</v>
      </c>
      <c r="C59" s="37" t="s">
        <v>336</v>
      </c>
      <c r="D59" s="31">
        <v>123.1</v>
      </c>
    </row>
    <row r="60" spans="1:4" ht="42" customHeight="1">
      <c r="A60" s="28">
        <v>50</v>
      </c>
      <c r="B60" s="29" t="s">
        <v>337</v>
      </c>
      <c r="C60" s="37" t="s">
        <v>338</v>
      </c>
      <c r="D60" s="31">
        <v>0.3</v>
      </c>
    </row>
    <row r="61" spans="1:4" ht="12.75">
      <c r="A61" s="28">
        <v>51</v>
      </c>
      <c r="B61" s="29" t="s">
        <v>339</v>
      </c>
      <c r="C61" s="36" t="s">
        <v>340</v>
      </c>
      <c r="D61" s="31">
        <f>D64+D62</f>
        <v>34580.11</v>
      </c>
    </row>
    <row r="62" spans="1:4" ht="15.75" customHeight="1">
      <c r="A62" s="28">
        <v>52</v>
      </c>
      <c r="B62" s="29" t="s">
        <v>341</v>
      </c>
      <c r="C62" s="37" t="s">
        <v>342</v>
      </c>
      <c r="D62" s="31">
        <f>D63</f>
        <v>18128.9</v>
      </c>
    </row>
    <row r="63" spans="1:4" ht="19.5" customHeight="1">
      <c r="A63" s="28">
        <v>53</v>
      </c>
      <c r="B63" s="29" t="s">
        <v>341</v>
      </c>
      <c r="C63" s="37" t="s">
        <v>343</v>
      </c>
      <c r="D63" s="31">
        <v>18128.9</v>
      </c>
    </row>
    <row r="64" spans="1:4" ht="19.5" customHeight="1">
      <c r="A64" s="28">
        <v>54</v>
      </c>
      <c r="B64" s="29" t="s">
        <v>341</v>
      </c>
      <c r="C64" s="37" t="s">
        <v>344</v>
      </c>
      <c r="D64" s="31">
        <f>D65+D66+D67+D68+D69</f>
        <v>16451.21</v>
      </c>
    </row>
    <row r="65" spans="1:4" ht="19.5" customHeight="1">
      <c r="A65" s="28">
        <v>55</v>
      </c>
      <c r="B65" s="29" t="s">
        <v>341</v>
      </c>
      <c r="C65" s="44" t="s">
        <v>345</v>
      </c>
      <c r="D65" s="31">
        <v>3547.03</v>
      </c>
    </row>
    <row r="66" spans="1:4" ht="32.25" customHeight="1">
      <c r="A66" s="28">
        <v>56</v>
      </c>
      <c r="B66" s="29" t="s">
        <v>341</v>
      </c>
      <c r="C66" s="44" t="s">
        <v>355</v>
      </c>
      <c r="D66" s="31">
        <v>15</v>
      </c>
    </row>
    <row r="67" spans="1:4" ht="42" customHeight="1">
      <c r="A67" s="28">
        <v>57</v>
      </c>
      <c r="B67" s="29" t="s">
        <v>341</v>
      </c>
      <c r="C67" s="44" t="s">
        <v>346</v>
      </c>
      <c r="D67" s="31">
        <v>2183.34</v>
      </c>
    </row>
    <row r="68" spans="1:4" ht="31.5" customHeight="1">
      <c r="A68" s="28">
        <v>58</v>
      </c>
      <c r="B68" s="29" t="s">
        <v>341</v>
      </c>
      <c r="C68" s="44" t="s">
        <v>347</v>
      </c>
      <c r="D68" s="45" t="s">
        <v>417</v>
      </c>
    </row>
    <row r="69" spans="1:4" ht="44.25" customHeight="1">
      <c r="A69" s="28">
        <v>59</v>
      </c>
      <c r="B69" s="29" t="s">
        <v>341</v>
      </c>
      <c r="C69" s="44" t="s">
        <v>379</v>
      </c>
      <c r="D69" s="45" t="s">
        <v>414</v>
      </c>
    </row>
    <row r="70" spans="1:4" ht="21.75" customHeight="1">
      <c r="A70" s="24">
        <v>60</v>
      </c>
      <c r="B70" s="46" t="s">
        <v>348</v>
      </c>
      <c r="C70" s="47"/>
      <c r="D70" s="48">
        <f>D11+D54</f>
        <v>40939.26</v>
      </c>
    </row>
    <row r="71" ht="12.75">
      <c r="A71" s="17"/>
    </row>
    <row r="75" ht="12.75">
      <c r="B75" s="18"/>
    </row>
  </sheetData>
  <sheetProtection/>
  <mergeCells count="5">
    <mergeCell ref="A7:C7"/>
    <mergeCell ref="A9:A10"/>
    <mergeCell ref="B9:B10"/>
    <mergeCell ref="C9:C10"/>
    <mergeCell ref="D9:D10"/>
  </mergeCells>
  <printOptions/>
  <pageMargins left="1.1023622047244095" right="0.5118110236220472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7.25390625" style="0" customWidth="1"/>
    <col min="2" max="2" width="10.25390625" style="0" customWidth="1"/>
    <col min="3" max="3" width="26.00390625" style="0" customWidth="1"/>
    <col min="4" max="4" width="68.375" style="0" customWidth="1"/>
  </cols>
  <sheetData>
    <row r="1" spans="1:4" ht="15.75">
      <c r="A1" s="49"/>
      <c r="B1" s="50"/>
      <c r="C1" s="51"/>
      <c r="D1" s="52" t="s">
        <v>418</v>
      </c>
    </row>
    <row r="2" spans="1:4" ht="15.75">
      <c r="A2" s="49"/>
      <c r="B2" s="50"/>
      <c r="C2" s="51"/>
      <c r="D2" s="52" t="s">
        <v>266</v>
      </c>
    </row>
    <row r="3" spans="1:4" ht="15.75">
      <c r="A3" s="49"/>
      <c r="B3" s="50"/>
      <c r="C3" s="51"/>
      <c r="D3" s="52" t="s">
        <v>267</v>
      </c>
    </row>
    <row r="4" spans="1:4" ht="15.75">
      <c r="A4" s="49"/>
      <c r="B4" s="50"/>
      <c r="C4" s="51"/>
      <c r="D4" s="52" t="s">
        <v>268</v>
      </c>
    </row>
    <row r="5" spans="1:4" ht="15.75">
      <c r="A5" s="49"/>
      <c r="B5" s="50"/>
      <c r="C5" s="51"/>
      <c r="D5" s="52" t="s">
        <v>419</v>
      </c>
    </row>
    <row r="6" spans="1:4" ht="15.75">
      <c r="A6" s="49" t="s">
        <v>420</v>
      </c>
      <c r="B6" s="53"/>
      <c r="C6" s="54"/>
      <c r="D6" s="54"/>
    </row>
    <row r="7" spans="1:4" ht="15.75">
      <c r="A7" s="86" t="s">
        <v>421</v>
      </c>
      <c r="B7" s="87"/>
      <c r="C7" s="87"/>
      <c r="D7" s="87"/>
    </row>
    <row r="8" spans="1:4" ht="15.75">
      <c r="A8" s="49"/>
      <c r="B8" s="53"/>
      <c r="C8" s="55"/>
      <c r="D8" s="55"/>
    </row>
    <row r="9" spans="1:4" ht="94.5" customHeight="1">
      <c r="A9" s="56" t="s">
        <v>271</v>
      </c>
      <c r="B9" s="57" t="s">
        <v>422</v>
      </c>
      <c r="C9" s="56" t="s">
        <v>423</v>
      </c>
      <c r="D9" s="56" t="s">
        <v>424</v>
      </c>
    </row>
    <row r="10" spans="1:4" ht="12.75">
      <c r="A10" s="58">
        <v>1</v>
      </c>
      <c r="B10" s="59" t="s">
        <v>425</v>
      </c>
      <c r="C10" s="60"/>
      <c r="D10" s="61" t="s">
        <v>426</v>
      </c>
    </row>
    <row r="11" spans="1:4" ht="45" customHeight="1">
      <c r="A11" s="62">
        <v>2</v>
      </c>
      <c r="B11" s="63" t="s">
        <v>425</v>
      </c>
      <c r="C11" s="64" t="s">
        <v>427</v>
      </c>
      <c r="D11" s="23" t="s">
        <v>428</v>
      </c>
    </row>
    <row r="12" spans="1:4" ht="12.75">
      <c r="A12" s="58">
        <v>3</v>
      </c>
      <c r="B12" s="65" t="s">
        <v>429</v>
      </c>
      <c r="C12" s="66"/>
      <c r="D12" s="67" t="s">
        <v>430</v>
      </c>
    </row>
    <row r="13" spans="1:4" ht="14.25" customHeight="1">
      <c r="A13" s="62">
        <v>4</v>
      </c>
      <c r="B13" s="68" t="s">
        <v>429</v>
      </c>
      <c r="C13" s="62" t="s">
        <v>431</v>
      </c>
      <c r="D13" s="69" t="s">
        <v>432</v>
      </c>
    </row>
    <row r="14" spans="1:4" ht="31.5" customHeight="1">
      <c r="A14" s="58">
        <v>5</v>
      </c>
      <c r="B14" s="65" t="s">
        <v>433</v>
      </c>
      <c r="C14" s="66"/>
      <c r="D14" s="67" t="s">
        <v>434</v>
      </c>
    </row>
    <row r="15" spans="1:4" ht="80.25" customHeight="1">
      <c r="A15" s="62">
        <v>6</v>
      </c>
      <c r="B15" s="63" t="s">
        <v>433</v>
      </c>
      <c r="C15" s="64" t="s">
        <v>435</v>
      </c>
      <c r="D15" s="23" t="s">
        <v>283</v>
      </c>
    </row>
    <row r="16" spans="1:4" ht="79.5" customHeight="1">
      <c r="A16" s="62">
        <v>7</v>
      </c>
      <c r="B16" s="63" t="s">
        <v>433</v>
      </c>
      <c r="C16" s="64" t="s">
        <v>436</v>
      </c>
      <c r="D16" s="23" t="s">
        <v>285</v>
      </c>
    </row>
    <row r="17" spans="1:4" ht="79.5" customHeight="1">
      <c r="A17" s="62">
        <v>8</v>
      </c>
      <c r="B17" s="63" t="s">
        <v>433</v>
      </c>
      <c r="C17" s="64" t="s">
        <v>437</v>
      </c>
      <c r="D17" s="23" t="s">
        <v>287</v>
      </c>
    </row>
    <row r="18" spans="1:4" ht="81.75" customHeight="1">
      <c r="A18" s="62">
        <v>9</v>
      </c>
      <c r="B18" s="63" t="s">
        <v>433</v>
      </c>
      <c r="C18" s="64" t="s">
        <v>438</v>
      </c>
      <c r="D18" s="23" t="s">
        <v>289</v>
      </c>
    </row>
    <row r="19" spans="1:4" ht="29.25" customHeight="1">
      <c r="A19" s="70">
        <v>10</v>
      </c>
      <c r="B19" s="71" t="s">
        <v>439</v>
      </c>
      <c r="C19" s="70"/>
      <c r="D19" s="72" t="s">
        <v>440</v>
      </c>
    </row>
    <row r="20" spans="1:4" ht="44.25" customHeight="1">
      <c r="A20" s="62">
        <v>11</v>
      </c>
      <c r="B20" s="63" t="s">
        <v>439</v>
      </c>
      <c r="C20" s="64" t="s">
        <v>441</v>
      </c>
      <c r="D20" s="23" t="s">
        <v>428</v>
      </c>
    </row>
    <row r="21" spans="1:4" ht="42.75" customHeight="1">
      <c r="A21" s="70">
        <v>12</v>
      </c>
      <c r="B21" s="71" t="s">
        <v>442</v>
      </c>
      <c r="C21" s="70"/>
      <c r="D21" s="72" t="s">
        <v>443</v>
      </c>
    </row>
    <row r="22" spans="1:4" ht="29.25" customHeight="1">
      <c r="A22" s="62">
        <v>13</v>
      </c>
      <c r="B22" s="63" t="s">
        <v>442</v>
      </c>
      <c r="C22" s="64" t="s">
        <v>444</v>
      </c>
      <c r="D22" s="23" t="s">
        <v>445</v>
      </c>
    </row>
    <row r="23" spans="1:4" ht="14.25" customHeight="1">
      <c r="A23" s="58">
        <v>14</v>
      </c>
      <c r="B23" s="66">
        <v>182</v>
      </c>
      <c r="C23" s="73"/>
      <c r="D23" s="67" t="s">
        <v>446</v>
      </c>
    </row>
    <row r="24" spans="1:4" ht="15" customHeight="1">
      <c r="A24" s="62">
        <v>15</v>
      </c>
      <c r="B24" s="64">
        <v>182</v>
      </c>
      <c r="C24" s="64" t="s">
        <v>447</v>
      </c>
      <c r="D24" s="23" t="s">
        <v>448</v>
      </c>
    </row>
    <row r="25" spans="1:4" ht="27" customHeight="1">
      <c r="A25" s="74">
        <v>16</v>
      </c>
      <c r="B25" s="64">
        <v>182</v>
      </c>
      <c r="C25" s="64" t="s">
        <v>449</v>
      </c>
      <c r="D25" s="23" t="s">
        <v>450</v>
      </c>
    </row>
    <row r="26" spans="1:4" ht="15.75" customHeight="1">
      <c r="A26" s="74">
        <v>17</v>
      </c>
      <c r="B26" s="64">
        <v>182</v>
      </c>
      <c r="C26" s="64" t="s">
        <v>451</v>
      </c>
      <c r="D26" s="23" t="s">
        <v>452</v>
      </c>
    </row>
    <row r="27" spans="1:4" ht="27.75" customHeight="1">
      <c r="A27" s="74">
        <v>18</v>
      </c>
      <c r="B27" s="64">
        <v>182</v>
      </c>
      <c r="C27" s="64" t="s">
        <v>453</v>
      </c>
      <c r="D27" s="23" t="s">
        <v>454</v>
      </c>
    </row>
    <row r="28" spans="1:4" ht="27" customHeight="1">
      <c r="A28" s="74">
        <v>19</v>
      </c>
      <c r="B28" s="64">
        <v>182</v>
      </c>
      <c r="C28" s="64" t="s">
        <v>455</v>
      </c>
      <c r="D28" s="23" t="s">
        <v>456</v>
      </c>
    </row>
    <row r="29" spans="1:4" ht="28.5" customHeight="1">
      <c r="A29" s="74">
        <v>20</v>
      </c>
      <c r="B29" s="64">
        <v>182</v>
      </c>
      <c r="C29" s="64" t="s">
        <v>457</v>
      </c>
      <c r="D29" s="23" t="s">
        <v>458</v>
      </c>
    </row>
    <row r="30" spans="1:4" ht="27.75" customHeight="1">
      <c r="A30" s="74">
        <v>21</v>
      </c>
      <c r="B30" s="64">
        <v>182</v>
      </c>
      <c r="C30" s="64" t="s">
        <v>459</v>
      </c>
      <c r="D30" s="23" t="s">
        <v>460</v>
      </c>
    </row>
    <row r="31" spans="1:4" ht="25.5" customHeight="1">
      <c r="A31" s="58">
        <v>22</v>
      </c>
      <c r="B31" s="65" t="s">
        <v>461</v>
      </c>
      <c r="C31" s="66"/>
      <c r="D31" s="67" t="s">
        <v>462</v>
      </c>
    </row>
    <row r="32" spans="1:4" ht="15.75" customHeight="1">
      <c r="A32" s="74">
        <v>23</v>
      </c>
      <c r="B32" s="63" t="s">
        <v>461</v>
      </c>
      <c r="C32" s="64" t="s">
        <v>463</v>
      </c>
      <c r="D32" s="23" t="s">
        <v>464</v>
      </c>
    </row>
    <row r="33" spans="1:4" ht="27" customHeight="1">
      <c r="A33" s="74">
        <v>24</v>
      </c>
      <c r="B33" s="63" t="s">
        <v>461</v>
      </c>
      <c r="C33" s="64" t="s">
        <v>465</v>
      </c>
      <c r="D33" s="23" t="s">
        <v>466</v>
      </c>
    </row>
    <row r="34" spans="1:4" ht="27" customHeight="1">
      <c r="A34" s="62">
        <v>25</v>
      </c>
      <c r="B34" s="63" t="s">
        <v>461</v>
      </c>
      <c r="C34" s="64" t="s">
        <v>467</v>
      </c>
      <c r="D34" s="23" t="s">
        <v>468</v>
      </c>
    </row>
    <row r="35" spans="1:4" ht="12.75">
      <c r="A35" s="58">
        <v>26</v>
      </c>
      <c r="B35" s="65" t="s">
        <v>10</v>
      </c>
      <c r="C35" s="66"/>
      <c r="D35" s="67" t="s">
        <v>469</v>
      </c>
    </row>
    <row r="36" spans="1:4" ht="65.25" customHeight="1">
      <c r="A36" s="74">
        <v>27</v>
      </c>
      <c r="B36" s="68" t="s">
        <v>10</v>
      </c>
      <c r="C36" s="62" t="s">
        <v>470</v>
      </c>
      <c r="D36" s="69" t="s">
        <v>471</v>
      </c>
    </row>
    <row r="37" spans="1:4" ht="15.75" customHeight="1">
      <c r="A37" s="74">
        <v>28</v>
      </c>
      <c r="B37" s="68" t="s">
        <v>10</v>
      </c>
      <c r="C37" s="62" t="s">
        <v>472</v>
      </c>
      <c r="D37" s="69" t="s">
        <v>473</v>
      </c>
    </row>
    <row r="38" spans="1:4" ht="30" customHeight="1">
      <c r="A38" s="74">
        <v>29</v>
      </c>
      <c r="B38" s="68" t="s">
        <v>10</v>
      </c>
      <c r="C38" s="62" t="s">
        <v>474</v>
      </c>
      <c r="D38" s="69" t="s">
        <v>475</v>
      </c>
    </row>
    <row r="39" spans="1:4" ht="51.75" customHeight="1">
      <c r="A39" s="74">
        <v>30</v>
      </c>
      <c r="B39" s="68" t="s">
        <v>10</v>
      </c>
      <c r="C39" s="62" t="s">
        <v>476</v>
      </c>
      <c r="D39" s="75" t="s">
        <v>477</v>
      </c>
    </row>
    <row r="40" spans="1:4" ht="66" customHeight="1">
      <c r="A40" s="74">
        <v>31</v>
      </c>
      <c r="B40" s="68" t="s">
        <v>10</v>
      </c>
      <c r="C40" s="62" t="s">
        <v>478</v>
      </c>
      <c r="D40" s="69" t="s">
        <v>479</v>
      </c>
    </row>
    <row r="41" spans="1:4" ht="63.75" customHeight="1">
      <c r="A41" s="74">
        <v>32</v>
      </c>
      <c r="B41" s="68" t="s">
        <v>10</v>
      </c>
      <c r="C41" s="62" t="s">
        <v>480</v>
      </c>
      <c r="D41" s="69" t="s">
        <v>481</v>
      </c>
    </row>
    <row r="42" spans="1:4" ht="39" customHeight="1">
      <c r="A42" s="74">
        <v>33</v>
      </c>
      <c r="B42" s="68" t="s">
        <v>10</v>
      </c>
      <c r="C42" s="62" t="s">
        <v>482</v>
      </c>
      <c r="D42" s="69" t="s">
        <v>483</v>
      </c>
    </row>
    <row r="43" spans="1:4" ht="41.25" customHeight="1">
      <c r="A43" s="74">
        <v>34</v>
      </c>
      <c r="B43" s="68" t="s">
        <v>10</v>
      </c>
      <c r="C43" s="62" t="s">
        <v>484</v>
      </c>
      <c r="D43" s="75" t="s">
        <v>485</v>
      </c>
    </row>
    <row r="44" spans="1:4" ht="90.75" customHeight="1">
      <c r="A44" s="74">
        <v>35</v>
      </c>
      <c r="B44" s="68" t="s">
        <v>10</v>
      </c>
      <c r="C44" s="62" t="s">
        <v>486</v>
      </c>
      <c r="D44" s="76" t="s">
        <v>487</v>
      </c>
    </row>
    <row r="45" spans="1:4" ht="53.25" customHeight="1">
      <c r="A45" s="74">
        <v>36</v>
      </c>
      <c r="B45" s="68" t="s">
        <v>10</v>
      </c>
      <c r="C45" s="62" t="s">
        <v>488</v>
      </c>
      <c r="D45" s="69" t="s">
        <v>489</v>
      </c>
    </row>
    <row r="46" spans="1:4" ht="52.5" customHeight="1">
      <c r="A46" s="74">
        <v>37</v>
      </c>
      <c r="B46" s="68" t="s">
        <v>10</v>
      </c>
      <c r="C46" s="62" t="s">
        <v>490</v>
      </c>
      <c r="D46" s="69" t="s">
        <v>491</v>
      </c>
    </row>
    <row r="47" spans="1:4" ht="28.5" customHeight="1">
      <c r="A47" s="74">
        <v>38</v>
      </c>
      <c r="B47" s="68" t="s">
        <v>10</v>
      </c>
      <c r="C47" s="62" t="s">
        <v>492</v>
      </c>
      <c r="D47" s="75" t="s">
        <v>493</v>
      </c>
    </row>
    <row r="48" spans="1:4" ht="53.25" customHeight="1">
      <c r="A48" s="74">
        <v>39</v>
      </c>
      <c r="B48" s="68" t="s">
        <v>10</v>
      </c>
      <c r="C48" s="62" t="s">
        <v>494</v>
      </c>
      <c r="D48" s="69" t="s">
        <v>495</v>
      </c>
    </row>
    <row r="49" spans="1:4" ht="52.5" customHeight="1">
      <c r="A49" s="74">
        <v>40</v>
      </c>
      <c r="B49" s="62">
        <v>920</v>
      </c>
      <c r="C49" s="62" t="s">
        <v>496</v>
      </c>
      <c r="D49" s="69" t="s">
        <v>497</v>
      </c>
    </row>
    <row r="50" spans="1:4" ht="52.5" customHeight="1">
      <c r="A50" s="74">
        <v>41</v>
      </c>
      <c r="B50" s="62">
        <v>920</v>
      </c>
      <c r="C50" s="62" t="s">
        <v>498</v>
      </c>
      <c r="D50" s="69" t="s">
        <v>499</v>
      </c>
    </row>
    <row r="51" spans="1:4" ht="52.5" customHeight="1">
      <c r="A51" s="74">
        <v>42</v>
      </c>
      <c r="B51" s="62">
        <v>920</v>
      </c>
      <c r="C51" s="62" t="s">
        <v>500</v>
      </c>
      <c r="D51" s="69" t="s">
        <v>501</v>
      </c>
    </row>
    <row r="52" spans="1:4" ht="39" customHeight="1">
      <c r="A52" s="74">
        <v>43</v>
      </c>
      <c r="B52" s="62">
        <v>920</v>
      </c>
      <c r="C52" s="62" t="s">
        <v>502</v>
      </c>
      <c r="D52" s="69" t="s">
        <v>503</v>
      </c>
    </row>
    <row r="53" spans="1:4" ht="41.25" customHeight="1">
      <c r="A53" s="74">
        <v>44</v>
      </c>
      <c r="B53" s="62">
        <v>920</v>
      </c>
      <c r="C53" s="62" t="s">
        <v>504</v>
      </c>
      <c r="D53" s="69" t="s">
        <v>505</v>
      </c>
    </row>
    <row r="54" spans="1:4" ht="42" customHeight="1">
      <c r="A54" s="74">
        <v>45</v>
      </c>
      <c r="B54" s="62">
        <v>920</v>
      </c>
      <c r="C54" s="62" t="s">
        <v>506</v>
      </c>
      <c r="D54" s="69" t="s">
        <v>507</v>
      </c>
    </row>
    <row r="55" spans="1:4" ht="51" customHeight="1">
      <c r="A55" s="74">
        <v>46</v>
      </c>
      <c r="B55" s="62">
        <v>920</v>
      </c>
      <c r="C55" s="62" t="s">
        <v>508</v>
      </c>
      <c r="D55" s="69" t="s">
        <v>509</v>
      </c>
    </row>
    <row r="56" spans="1:4" ht="55.5" customHeight="1">
      <c r="A56" s="74">
        <v>47</v>
      </c>
      <c r="B56" s="62">
        <v>920</v>
      </c>
      <c r="C56" s="62" t="s">
        <v>510</v>
      </c>
      <c r="D56" s="69" t="s">
        <v>511</v>
      </c>
    </row>
    <row r="57" spans="1:4" ht="28.5" customHeight="1">
      <c r="A57" s="74">
        <v>48</v>
      </c>
      <c r="B57" s="62">
        <v>920</v>
      </c>
      <c r="C57" s="62" t="s">
        <v>512</v>
      </c>
      <c r="D57" s="75" t="s">
        <v>513</v>
      </c>
    </row>
    <row r="58" spans="1:4" ht="29.25" customHeight="1">
      <c r="A58" s="74">
        <v>49</v>
      </c>
      <c r="B58" s="68" t="s">
        <v>10</v>
      </c>
      <c r="C58" s="62" t="s">
        <v>514</v>
      </c>
      <c r="D58" s="69" t="s">
        <v>515</v>
      </c>
    </row>
    <row r="59" spans="1:4" ht="28.5" customHeight="1">
      <c r="A59" s="74">
        <v>50</v>
      </c>
      <c r="B59" s="68" t="s">
        <v>10</v>
      </c>
      <c r="C59" s="62" t="s">
        <v>516</v>
      </c>
      <c r="D59" s="69" t="s">
        <v>517</v>
      </c>
    </row>
    <row r="60" spans="1:4" ht="15.75" customHeight="1">
      <c r="A60" s="74">
        <v>51</v>
      </c>
      <c r="B60" s="68" t="s">
        <v>10</v>
      </c>
      <c r="C60" s="62" t="s">
        <v>518</v>
      </c>
      <c r="D60" s="75" t="s">
        <v>519</v>
      </c>
    </row>
    <row r="61" spans="1:4" ht="26.25" customHeight="1">
      <c r="A61" s="74">
        <v>52</v>
      </c>
      <c r="B61" s="68" t="s">
        <v>10</v>
      </c>
      <c r="C61" s="62" t="s">
        <v>520</v>
      </c>
      <c r="D61" s="69" t="s">
        <v>521</v>
      </c>
    </row>
    <row r="62" spans="1:4" ht="27" customHeight="1">
      <c r="A62" s="74">
        <v>53</v>
      </c>
      <c r="B62" s="68" t="s">
        <v>10</v>
      </c>
      <c r="C62" s="62" t="s">
        <v>522</v>
      </c>
      <c r="D62" s="69" t="s">
        <v>523</v>
      </c>
    </row>
    <row r="63" spans="1:4" ht="18.75" customHeight="1">
      <c r="A63" s="74">
        <v>54</v>
      </c>
      <c r="B63" s="68" t="s">
        <v>10</v>
      </c>
      <c r="C63" s="62" t="s">
        <v>524</v>
      </c>
      <c r="D63" s="69" t="s">
        <v>525</v>
      </c>
    </row>
    <row r="64" spans="1:4" ht="52.5" customHeight="1">
      <c r="A64" s="74">
        <v>55</v>
      </c>
      <c r="B64" s="68" t="s">
        <v>10</v>
      </c>
      <c r="C64" s="62" t="s">
        <v>526</v>
      </c>
      <c r="D64" s="76" t="s">
        <v>527</v>
      </c>
    </row>
    <row r="65" spans="1:4" ht="52.5" customHeight="1">
      <c r="A65" s="74">
        <v>56</v>
      </c>
      <c r="B65" s="68" t="s">
        <v>10</v>
      </c>
      <c r="C65" s="62" t="s">
        <v>528</v>
      </c>
      <c r="D65" s="76" t="s">
        <v>529</v>
      </c>
    </row>
    <row r="66" spans="1:4" ht="65.25" customHeight="1">
      <c r="A66" s="74">
        <v>57</v>
      </c>
      <c r="B66" s="68" t="s">
        <v>10</v>
      </c>
      <c r="C66" s="62" t="s">
        <v>530</v>
      </c>
      <c r="D66" s="77" t="s">
        <v>531</v>
      </c>
    </row>
    <row r="67" spans="1:4" ht="66" customHeight="1">
      <c r="A67" s="74">
        <v>58</v>
      </c>
      <c r="B67" s="68" t="s">
        <v>10</v>
      </c>
      <c r="C67" s="62" t="s">
        <v>532</v>
      </c>
      <c r="D67" s="76" t="s">
        <v>533</v>
      </c>
    </row>
    <row r="68" spans="1:4" ht="66" customHeight="1">
      <c r="A68" s="74">
        <v>59</v>
      </c>
      <c r="B68" s="68" t="s">
        <v>10</v>
      </c>
      <c r="C68" s="62" t="s">
        <v>534</v>
      </c>
      <c r="D68" s="76" t="s">
        <v>535</v>
      </c>
    </row>
    <row r="69" spans="1:4" ht="66.75" customHeight="1">
      <c r="A69" s="74">
        <v>60</v>
      </c>
      <c r="B69" s="68" t="s">
        <v>10</v>
      </c>
      <c r="C69" s="62" t="s">
        <v>536</v>
      </c>
      <c r="D69" s="76" t="s">
        <v>537</v>
      </c>
    </row>
    <row r="70" spans="1:4" ht="28.5" customHeight="1">
      <c r="A70" s="74">
        <v>61</v>
      </c>
      <c r="B70" s="68" t="s">
        <v>10</v>
      </c>
      <c r="C70" s="62" t="s">
        <v>538</v>
      </c>
      <c r="D70" s="69" t="s">
        <v>539</v>
      </c>
    </row>
    <row r="71" spans="1:4" ht="40.5" customHeight="1">
      <c r="A71" s="74">
        <v>62</v>
      </c>
      <c r="B71" s="68" t="s">
        <v>10</v>
      </c>
      <c r="C71" s="62" t="s">
        <v>540</v>
      </c>
      <c r="D71" s="69" t="s">
        <v>541</v>
      </c>
    </row>
    <row r="72" spans="1:4" ht="28.5" customHeight="1">
      <c r="A72" s="74">
        <v>63</v>
      </c>
      <c r="B72" s="68" t="s">
        <v>10</v>
      </c>
      <c r="C72" s="62" t="s">
        <v>542</v>
      </c>
      <c r="D72" s="69" t="s">
        <v>543</v>
      </c>
    </row>
    <row r="73" spans="1:4" ht="53.25" customHeight="1">
      <c r="A73" s="74">
        <v>64</v>
      </c>
      <c r="B73" s="68" t="s">
        <v>10</v>
      </c>
      <c r="C73" s="62" t="s">
        <v>544</v>
      </c>
      <c r="D73" s="69" t="s">
        <v>545</v>
      </c>
    </row>
    <row r="74" spans="1:4" ht="38.25" customHeight="1">
      <c r="A74" s="74">
        <v>65</v>
      </c>
      <c r="B74" s="68" t="s">
        <v>10</v>
      </c>
      <c r="C74" s="62" t="s">
        <v>546</v>
      </c>
      <c r="D74" s="69" t="s">
        <v>547</v>
      </c>
    </row>
    <row r="75" spans="1:4" ht="39" customHeight="1">
      <c r="A75" s="74">
        <v>66</v>
      </c>
      <c r="B75" s="68" t="s">
        <v>10</v>
      </c>
      <c r="C75" s="62" t="s">
        <v>548</v>
      </c>
      <c r="D75" s="69" t="s">
        <v>549</v>
      </c>
    </row>
    <row r="76" spans="1:4" ht="40.5" customHeight="1">
      <c r="A76" s="74">
        <v>67</v>
      </c>
      <c r="B76" s="68" t="s">
        <v>10</v>
      </c>
      <c r="C76" s="62" t="s">
        <v>550</v>
      </c>
      <c r="D76" s="69" t="s">
        <v>428</v>
      </c>
    </row>
    <row r="77" spans="1:4" ht="51" customHeight="1">
      <c r="A77" s="74">
        <v>68</v>
      </c>
      <c r="B77" s="68" t="s">
        <v>10</v>
      </c>
      <c r="C77" s="62" t="s">
        <v>551</v>
      </c>
      <c r="D77" s="69" t="s">
        <v>552</v>
      </c>
    </row>
    <row r="78" spans="1:4" ht="27.75" customHeight="1">
      <c r="A78" s="74">
        <v>69</v>
      </c>
      <c r="B78" s="68" t="s">
        <v>10</v>
      </c>
      <c r="C78" s="62" t="s">
        <v>553</v>
      </c>
      <c r="D78" s="69" t="s">
        <v>445</v>
      </c>
    </row>
    <row r="79" spans="1:4" ht="18" customHeight="1">
      <c r="A79" s="74">
        <v>70</v>
      </c>
      <c r="B79" s="68" t="s">
        <v>10</v>
      </c>
      <c r="C79" s="62" t="s">
        <v>463</v>
      </c>
      <c r="D79" s="69" t="s">
        <v>464</v>
      </c>
    </row>
    <row r="80" spans="1:4" ht="40.5" customHeight="1">
      <c r="A80" s="74">
        <v>71</v>
      </c>
      <c r="B80" s="68" t="s">
        <v>10</v>
      </c>
      <c r="C80" s="62" t="s">
        <v>554</v>
      </c>
      <c r="D80" s="69" t="s">
        <v>555</v>
      </c>
    </row>
    <row r="81" spans="1:4" ht="18.75" customHeight="1">
      <c r="A81" s="74">
        <v>72</v>
      </c>
      <c r="B81" s="68" t="s">
        <v>10</v>
      </c>
      <c r="C81" s="62" t="s">
        <v>431</v>
      </c>
      <c r="D81" s="69" t="s">
        <v>556</v>
      </c>
    </row>
    <row r="82" spans="1:4" ht="30.75" customHeight="1">
      <c r="A82" s="74">
        <v>73</v>
      </c>
      <c r="B82" s="68" t="s">
        <v>10</v>
      </c>
      <c r="C82" s="62" t="s">
        <v>467</v>
      </c>
      <c r="D82" s="69" t="s">
        <v>468</v>
      </c>
    </row>
    <row r="83" ht="12.75">
      <c r="A83" s="78"/>
    </row>
    <row r="84" spans="1:4" ht="12.75">
      <c r="A84" s="88"/>
      <c r="B84" s="88"/>
      <c r="C84" s="88"/>
      <c r="D84" s="88"/>
    </row>
    <row r="85" ht="12.75">
      <c r="A85" s="79"/>
    </row>
  </sheetData>
  <sheetProtection/>
  <mergeCells count="2">
    <mergeCell ref="A7:D7"/>
    <mergeCell ref="A84:D84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63"/>
  <sheetViews>
    <sheetView zoomScalePageLayoutView="0" workbookViewId="0" topLeftCell="A1">
      <selection activeCell="O16" sqref="N16:O16"/>
    </sheetView>
  </sheetViews>
  <sheetFormatPr defaultColWidth="9.00390625" defaultRowHeight="12.75"/>
  <cols>
    <col min="1" max="1" width="4.75390625" style="7" customWidth="1"/>
    <col min="2" max="2" width="57.25390625" style="2" customWidth="1"/>
    <col min="3" max="3" width="6.75390625" style="2" customWidth="1"/>
    <col min="4" max="4" width="12.00390625" style="2" customWidth="1"/>
    <col min="5" max="5" width="5.75390625" style="2" customWidth="1"/>
    <col min="6" max="6" width="13.00390625" style="2" customWidth="1"/>
    <col min="7" max="7" width="8.375" style="4" hidden="1" customWidth="1"/>
    <col min="8" max="16384" width="9.125" style="4" customWidth="1"/>
  </cols>
  <sheetData>
    <row r="1" spans="1:6" s="5" customFormat="1" ht="12.75">
      <c r="A1" s="7"/>
      <c r="B1" s="2"/>
      <c r="C1" s="2"/>
      <c r="D1" s="2"/>
      <c r="E1" s="2"/>
      <c r="F1" s="1" t="s">
        <v>2</v>
      </c>
    </row>
    <row r="2" spans="1:6" s="5" customFormat="1" ht="12.75">
      <c r="A2" s="7"/>
      <c r="B2" s="2"/>
      <c r="C2" s="2"/>
      <c r="D2" s="2"/>
      <c r="E2" s="2"/>
      <c r="F2" s="1" t="s">
        <v>4</v>
      </c>
    </row>
    <row r="3" spans="1:6" s="5" customFormat="1" ht="12.75">
      <c r="A3" s="7"/>
      <c r="B3" s="2"/>
      <c r="C3" s="2"/>
      <c r="D3" s="2"/>
      <c r="E3" s="2"/>
      <c r="F3" s="1" t="s">
        <v>109</v>
      </c>
    </row>
    <row r="4" spans="1:6" s="5" customFormat="1" ht="12.75">
      <c r="A4" s="7"/>
      <c r="B4" s="2"/>
      <c r="C4" s="2"/>
      <c r="D4" s="2"/>
      <c r="E4" s="2"/>
      <c r="F4" s="1" t="s">
        <v>11</v>
      </c>
    </row>
    <row r="5" spans="1:6" s="5" customFormat="1" ht="12.75">
      <c r="A5" s="7"/>
      <c r="B5" s="2"/>
      <c r="C5" s="2"/>
      <c r="D5" s="2"/>
      <c r="E5" s="2"/>
      <c r="F5" s="1" t="s">
        <v>109</v>
      </c>
    </row>
    <row r="6" spans="1:6" s="5" customFormat="1" ht="12.75">
      <c r="A6" s="7"/>
      <c r="B6" s="2"/>
      <c r="C6" s="2"/>
      <c r="D6" s="2"/>
      <c r="E6" s="2"/>
      <c r="F6" s="1" t="s">
        <v>246</v>
      </c>
    </row>
    <row r="7" spans="1:6" s="5" customFormat="1" ht="45" customHeight="1">
      <c r="A7" s="89" t="s">
        <v>247</v>
      </c>
      <c r="B7" s="89"/>
      <c r="C7" s="89"/>
      <c r="D7" s="89"/>
      <c r="E7" s="89"/>
      <c r="F7" s="89"/>
    </row>
    <row r="8" spans="2:6" ht="12" hidden="1">
      <c r="B8" s="6"/>
      <c r="C8" s="6"/>
      <c r="D8" s="6"/>
      <c r="E8" s="6"/>
      <c r="F8" s="1"/>
    </row>
    <row r="9" spans="1:6" ht="45">
      <c r="A9" s="3" t="s">
        <v>9</v>
      </c>
      <c r="B9" s="3" t="s">
        <v>14</v>
      </c>
      <c r="C9" s="3" t="s">
        <v>12</v>
      </c>
      <c r="D9" s="3" t="s">
        <v>3</v>
      </c>
      <c r="E9" s="3" t="s">
        <v>7</v>
      </c>
      <c r="F9" s="8" t="s">
        <v>0</v>
      </c>
    </row>
    <row r="10" spans="1:6" ht="12">
      <c r="A10" s="11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ht="12.75">
      <c r="A11" s="10">
        <v>2</v>
      </c>
      <c r="B11" s="20" t="s">
        <v>16</v>
      </c>
      <c r="C11" s="21" t="s">
        <v>17</v>
      </c>
      <c r="D11" s="21" t="s">
        <v>139</v>
      </c>
      <c r="E11" s="21" t="s">
        <v>18</v>
      </c>
      <c r="F11" s="19">
        <v>10272.02891</v>
      </c>
    </row>
    <row r="12" spans="1:6" ht="25.5">
      <c r="A12" s="10">
        <v>3</v>
      </c>
      <c r="B12" s="20" t="s">
        <v>19</v>
      </c>
      <c r="C12" s="21" t="s">
        <v>20</v>
      </c>
      <c r="D12" s="21" t="s">
        <v>139</v>
      </c>
      <c r="E12" s="21" t="s">
        <v>18</v>
      </c>
      <c r="F12" s="19">
        <v>1290.2</v>
      </c>
    </row>
    <row r="13" spans="1:6" ht="12.75">
      <c r="A13" s="10">
        <v>4</v>
      </c>
      <c r="B13" s="20" t="s">
        <v>21</v>
      </c>
      <c r="C13" s="21" t="s">
        <v>20</v>
      </c>
      <c r="D13" s="21" t="s">
        <v>140</v>
      </c>
      <c r="E13" s="21" t="s">
        <v>18</v>
      </c>
      <c r="F13" s="19">
        <v>1290.2</v>
      </c>
    </row>
    <row r="14" spans="1:6" ht="12.75">
      <c r="A14" s="11">
        <v>5</v>
      </c>
      <c r="B14" s="20" t="s">
        <v>22</v>
      </c>
      <c r="C14" s="21" t="s">
        <v>20</v>
      </c>
      <c r="D14" s="21" t="s">
        <v>141</v>
      </c>
      <c r="E14" s="21" t="s">
        <v>18</v>
      </c>
      <c r="F14" s="19">
        <v>1290.2</v>
      </c>
    </row>
    <row r="15" spans="1:6" ht="25.5">
      <c r="A15" s="10">
        <v>6</v>
      </c>
      <c r="B15" s="20" t="s">
        <v>23</v>
      </c>
      <c r="C15" s="21" t="s">
        <v>20</v>
      </c>
      <c r="D15" s="21" t="s">
        <v>141</v>
      </c>
      <c r="E15" s="21" t="s">
        <v>24</v>
      </c>
      <c r="F15" s="19">
        <v>1290.2</v>
      </c>
    </row>
    <row r="16" spans="1:6" ht="38.25">
      <c r="A16" s="10">
        <v>7</v>
      </c>
      <c r="B16" s="20" t="s">
        <v>25</v>
      </c>
      <c r="C16" s="21" t="s">
        <v>26</v>
      </c>
      <c r="D16" s="21" t="s">
        <v>139</v>
      </c>
      <c r="E16" s="21" t="s">
        <v>18</v>
      </c>
      <c r="F16" s="19">
        <v>69.6</v>
      </c>
    </row>
    <row r="17" spans="1:6" ht="12.75">
      <c r="A17" s="10">
        <v>8</v>
      </c>
      <c r="B17" s="20" t="s">
        <v>21</v>
      </c>
      <c r="C17" s="21" t="s">
        <v>26</v>
      </c>
      <c r="D17" s="21" t="s">
        <v>140</v>
      </c>
      <c r="E17" s="21" t="s">
        <v>18</v>
      </c>
      <c r="F17" s="19">
        <v>69.6</v>
      </c>
    </row>
    <row r="18" spans="1:6" ht="25.5">
      <c r="A18" s="11">
        <v>9</v>
      </c>
      <c r="B18" s="20" t="s">
        <v>27</v>
      </c>
      <c r="C18" s="21" t="s">
        <v>26</v>
      </c>
      <c r="D18" s="21" t="s">
        <v>142</v>
      </c>
      <c r="E18" s="21" t="s">
        <v>18</v>
      </c>
      <c r="F18" s="19">
        <v>69.6</v>
      </c>
    </row>
    <row r="19" spans="1:6" ht="25.5">
      <c r="A19" s="10">
        <v>10</v>
      </c>
      <c r="B19" s="20" t="s">
        <v>23</v>
      </c>
      <c r="C19" s="21" t="s">
        <v>26</v>
      </c>
      <c r="D19" s="21" t="s">
        <v>142</v>
      </c>
      <c r="E19" s="21" t="s">
        <v>24</v>
      </c>
      <c r="F19" s="19">
        <v>69.6</v>
      </c>
    </row>
    <row r="20" spans="1:6" ht="38.25">
      <c r="A20" s="10">
        <v>11</v>
      </c>
      <c r="B20" s="20" t="s">
        <v>28</v>
      </c>
      <c r="C20" s="21" t="s">
        <v>29</v>
      </c>
      <c r="D20" s="21" t="s">
        <v>139</v>
      </c>
      <c r="E20" s="21" t="s">
        <v>18</v>
      </c>
      <c r="F20" s="19">
        <v>4502.2</v>
      </c>
    </row>
    <row r="21" spans="1:6" ht="12.75">
      <c r="A21" s="10">
        <v>12</v>
      </c>
      <c r="B21" s="20" t="s">
        <v>21</v>
      </c>
      <c r="C21" s="21" t="s">
        <v>29</v>
      </c>
      <c r="D21" s="21" t="s">
        <v>140</v>
      </c>
      <c r="E21" s="21" t="s">
        <v>18</v>
      </c>
      <c r="F21" s="19">
        <v>4502.2</v>
      </c>
    </row>
    <row r="22" spans="1:6" ht="25.5">
      <c r="A22" s="11">
        <v>13</v>
      </c>
      <c r="B22" s="20" t="s">
        <v>30</v>
      </c>
      <c r="C22" s="21" t="s">
        <v>29</v>
      </c>
      <c r="D22" s="21" t="s">
        <v>143</v>
      </c>
      <c r="E22" s="21" t="s">
        <v>18</v>
      </c>
      <c r="F22" s="19">
        <v>4502.2</v>
      </c>
    </row>
    <row r="23" spans="1:6" ht="25.5">
      <c r="A23" s="10">
        <v>14</v>
      </c>
      <c r="B23" s="20" t="s">
        <v>23</v>
      </c>
      <c r="C23" s="21" t="s">
        <v>29</v>
      </c>
      <c r="D23" s="21" t="s">
        <v>143</v>
      </c>
      <c r="E23" s="21" t="s">
        <v>24</v>
      </c>
      <c r="F23" s="19">
        <v>4492.2</v>
      </c>
    </row>
    <row r="24" spans="1:6" ht="25.5">
      <c r="A24" s="10">
        <v>15</v>
      </c>
      <c r="B24" s="20" t="s">
        <v>31</v>
      </c>
      <c r="C24" s="21" t="s">
        <v>29</v>
      </c>
      <c r="D24" s="21" t="s">
        <v>143</v>
      </c>
      <c r="E24" s="21" t="s">
        <v>32</v>
      </c>
      <c r="F24" s="19">
        <v>5.5</v>
      </c>
    </row>
    <row r="25" spans="1:6" ht="12.75">
      <c r="A25" s="10">
        <v>16</v>
      </c>
      <c r="B25" s="20" t="s">
        <v>136</v>
      </c>
      <c r="C25" s="21" t="s">
        <v>29</v>
      </c>
      <c r="D25" s="21" t="s">
        <v>143</v>
      </c>
      <c r="E25" s="21" t="s">
        <v>137</v>
      </c>
      <c r="F25" s="19">
        <v>4.5</v>
      </c>
    </row>
    <row r="26" spans="1:6" ht="12.75">
      <c r="A26" s="11">
        <v>17</v>
      </c>
      <c r="B26" s="20" t="s">
        <v>214</v>
      </c>
      <c r="C26" s="21" t="s">
        <v>215</v>
      </c>
      <c r="D26" s="21" t="s">
        <v>139</v>
      </c>
      <c r="E26" s="21" t="s">
        <v>18</v>
      </c>
      <c r="F26" s="19">
        <v>0.3</v>
      </c>
    </row>
    <row r="27" spans="1:6" ht="38.25">
      <c r="A27" s="10">
        <v>18</v>
      </c>
      <c r="B27" s="20" t="s">
        <v>248</v>
      </c>
      <c r="C27" s="21" t="s">
        <v>215</v>
      </c>
      <c r="D27" s="21" t="s">
        <v>144</v>
      </c>
      <c r="E27" s="21" t="s">
        <v>18</v>
      </c>
      <c r="F27" s="19">
        <v>0.3</v>
      </c>
    </row>
    <row r="28" spans="1:6" ht="25.5">
      <c r="A28" s="10">
        <v>19</v>
      </c>
      <c r="B28" s="20" t="s">
        <v>147</v>
      </c>
      <c r="C28" s="21" t="s">
        <v>215</v>
      </c>
      <c r="D28" s="21" t="s">
        <v>148</v>
      </c>
      <c r="E28" s="21" t="s">
        <v>18</v>
      </c>
      <c r="F28" s="19">
        <v>0.3</v>
      </c>
    </row>
    <row r="29" spans="1:6" ht="102">
      <c r="A29" s="10">
        <v>20</v>
      </c>
      <c r="B29" s="20" t="s">
        <v>216</v>
      </c>
      <c r="C29" s="21" t="s">
        <v>215</v>
      </c>
      <c r="D29" s="21" t="s">
        <v>217</v>
      </c>
      <c r="E29" s="21" t="s">
        <v>18</v>
      </c>
      <c r="F29" s="19">
        <v>0.3</v>
      </c>
    </row>
    <row r="30" spans="1:6" ht="25.5">
      <c r="A30" s="11">
        <v>21</v>
      </c>
      <c r="B30" s="20" t="s">
        <v>31</v>
      </c>
      <c r="C30" s="21" t="s">
        <v>215</v>
      </c>
      <c r="D30" s="21" t="s">
        <v>217</v>
      </c>
      <c r="E30" s="21" t="s">
        <v>32</v>
      </c>
      <c r="F30" s="19">
        <v>0.3</v>
      </c>
    </row>
    <row r="31" spans="1:6" ht="12.75">
      <c r="A31" s="10">
        <v>22</v>
      </c>
      <c r="B31" s="20" t="s">
        <v>33</v>
      </c>
      <c r="C31" s="21" t="s">
        <v>34</v>
      </c>
      <c r="D31" s="21" t="s">
        <v>139</v>
      </c>
      <c r="E31" s="21" t="s">
        <v>18</v>
      </c>
      <c r="F31" s="19">
        <v>4409.72891</v>
      </c>
    </row>
    <row r="32" spans="1:6" ht="38.25">
      <c r="A32" s="10">
        <v>23</v>
      </c>
      <c r="B32" s="20" t="s">
        <v>248</v>
      </c>
      <c r="C32" s="21" t="s">
        <v>34</v>
      </c>
      <c r="D32" s="21" t="s">
        <v>144</v>
      </c>
      <c r="E32" s="21" t="s">
        <v>18</v>
      </c>
      <c r="F32" s="19">
        <v>4409.72891</v>
      </c>
    </row>
    <row r="33" spans="1:6" ht="38.25">
      <c r="A33" s="10">
        <v>24</v>
      </c>
      <c r="B33" s="20" t="s">
        <v>218</v>
      </c>
      <c r="C33" s="21" t="s">
        <v>34</v>
      </c>
      <c r="D33" s="21" t="s">
        <v>145</v>
      </c>
      <c r="E33" s="21" t="s">
        <v>18</v>
      </c>
      <c r="F33" s="19">
        <v>1724.49659</v>
      </c>
    </row>
    <row r="34" spans="1:6" ht="12.75">
      <c r="A34" s="11">
        <v>25</v>
      </c>
      <c r="B34" s="20" t="s">
        <v>146</v>
      </c>
      <c r="C34" s="21" t="s">
        <v>34</v>
      </c>
      <c r="D34" s="21" t="s">
        <v>219</v>
      </c>
      <c r="E34" s="21" t="s">
        <v>18</v>
      </c>
      <c r="F34" s="19">
        <v>299.89659</v>
      </c>
    </row>
    <row r="35" spans="1:6" ht="25.5">
      <c r="A35" s="10">
        <v>26</v>
      </c>
      <c r="B35" s="20" t="s">
        <v>31</v>
      </c>
      <c r="C35" s="21" t="s">
        <v>34</v>
      </c>
      <c r="D35" s="21" t="s">
        <v>219</v>
      </c>
      <c r="E35" s="21" t="s">
        <v>32</v>
      </c>
      <c r="F35" s="19">
        <v>299.89659</v>
      </c>
    </row>
    <row r="36" spans="1:6" ht="38.25">
      <c r="A36" s="10">
        <v>27</v>
      </c>
      <c r="B36" s="20" t="s">
        <v>249</v>
      </c>
      <c r="C36" s="21" t="s">
        <v>34</v>
      </c>
      <c r="D36" s="21" t="s">
        <v>250</v>
      </c>
      <c r="E36" s="21" t="s">
        <v>18</v>
      </c>
      <c r="F36" s="19">
        <v>1424.6</v>
      </c>
    </row>
    <row r="37" spans="1:6" ht="25.5">
      <c r="A37" s="10">
        <v>28</v>
      </c>
      <c r="B37" s="20" t="s">
        <v>31</v>
      </c>
      <c r="C37" s="21" t="s">
        <v>34</v>
      </c>
      <c r="D37" s="21" t="s">
        <v>250</v>
      </c>
      <c r="E37" s="21" t="s">
        <v>32</v>
      </c>
      <c r="F37" s="19">
        <v>1424.6</v>
      </c>
    </row>
    <row r="38" spans="1:6" ht="25.5">
      <c r="A38" s="11">
        <v>29</v>
      </c>
      <c r="B38" s="20" t="s">
        <v>147</v>
      </c>
      <c r="C38" s="21" t="s">
        <v>34</v>
      </c>
      <c r="D38" s="21" t="s">
        <v>148</v>
      </c>
      <c r="E38" s="21" t="s">
        <v>18</v>
      </c>
      <c r="F38" s="19">
        <v>2685.13232</v>
      </c>
    </row>
    <row r="39" spans="1:6" ht="25.5">
      <c r="A39" s="10">
        <v>30</v>
      </c>
      <c r="B39" s="20" t="s">
        <v>149</v>
      </c>
      <c r="C39" s="21" t="s">
        <v>34</v>
      </c>
      <c r="D39" s="21" t="s">
        <v>150</v>
      </c>
      <c r="E39" s="21" t="s">
        <v>18</v>
      </c>
      <c r="F39" s="19">
        <v>2685.13232</v>
      </c>
    </row>
    <row r="40" spans="1:6" ht="12.75">
      <c r="A40" s="10">
        <v>31</v>
      </c>
      <c r="B40" s="20" t="s">
        <v>35</v>
      </c>
      <c r="C40" s="21" t="s">
        <v>34</v>
      </c>
      <c r="D40" s="21" t="s">
        <v>150</v>
      </c>
      <c r="E40" s="21" t="s">
        <v>36</v>
      </c>
      <c r="F40" s="19">
        <v>1594.48331</v>
      </c>
    </row>
    <row r="41" spans="1:6" ht="25.5">
      <c r="A41" s="10">
        <v>32</v>
      </c>
      <c r="B41" s="20" t="s">
        <v>31</v>
      </c>
      <c r="C41" s="21" t="s">
        <v>34</v>
      </c>
      <c r="D41" s="21" t="s">
        <v>150</v>
      </c>
      <c r="E41" s="21" t="s">
        <v>32</v>
      </c>
      <c r="F41" s="19">
        <v>1088.32101</v>
      </c>
    </row>
    <row r="42" spans="1:6" ht="12.75">
      <c r="A42" s="11">
        <v>33</v>
      </c>
      <c r="B42" s="20" t="s">
        <v>136</v>
      </c>
      <c r="C42" s="21" t="s">
        <v>34</v>
      </c>
      <c r="D42" s="21" t="s">
        <v>150</v>
      </c>
      <c r="E42" s="21" t="s">
        <v>137</v>
      </c>
      <c r="F42" s="19">
        <v>2.328</v>
      </c>
    </row>
    <row r="43" spans="1:6" ht="38.25">
      <c r="A43" s="10">
        <v>34</v>
      </c>
      <c r="B43" s="20" t="s">
        <v>220</v>
      </c>
      <c r="C43" s="21" t="s">
        <v>34</v>
      </c>
      <c r="D43" s="21" t="s">
        <v>221</v>
      </c>
      <c r="E43" s="21" t="s">
        <v>18</v>
      </c>
      <c r="F43" s="19">
        <v>0.1</v>
      </c>
    </row>
    <row r="44" spans="1:6" ht="76.5">
      <c r="A44" s="10">
        <v>35</v>
      </c>
      <c r="B44" s="20" t="s">
        <v>356</v>
      </c>
      <c r="C44" s="21" t="s">
        <v>34</v>
      </c>
      <c r="D44" s="21" t="s">
        <v>222</v>
      </c>
      <c r="E44" s="21" t="s">
        <v>18</v>
      </c>
      <c r="F44" s="19">
        <v>0.1</v>
      </c>
    </row>
    <row r="45" spans="1:6" ht="25.5">
      <c r="A45" s="10">
        <v>36</v>
      </c>
      <c r="B45" s="20" t="s">
        <v>31</v>
      </c>
      <c r="C45" s="21" t="s">
        <v>34</v>
      </c>
      <c r="D45" s="21" t="s">
        <v>222</v>
      </c>
      <c r="E45" s="21" t="s">
        <v>32</v>
      </c>
      <c r="F45" s="19">
        <v>0.1</v>
      </c>
    </row>
    <row r="46" spans="1:6" ht="12.75">
      <c r="A46" s="11">
        <v>37</v>
      </c>
      <c r="B46" s="20" t="s">
        <v>37</v>
      </c>
      <c r="C46" s="21" t="s">
        <v>38</v>
      </c>
      <c r="D46" s="21" t="s">
        <v>139</v>
      </c>
      <c r="E46" s="21" t="s">
        <v>18</v>
      </c>
      <c r="F46" s="19">
        <v>123.1</v>
      </c>
    </row>
    <row r="47" spans="1:6" ht="12.75">
      <c r="A47" s="10">
        <v>38</v>
      </c>
      <c r="B47" s="20" t="s">
        <v>39</v>
      </c>
      <c r="C47" s="21" t="s">
        <v>40</v>
      </c>
      <c r="D47" s="21" t="s">
        <v>139</v>
      </c>
      <c r="E47" s="21" t="s">
        <v>18</v>
      </c>
      <c r="F47" s="19">
        <v>123.1</v>
      </c>
    </row>
    <row r="48" spans="1:6" ht="38.25">
      <c r="A48" s="10">
        <v>39</v>
      </c>
      <c r="B48" s="20" t="s">
        <v>248</v>
      </c>
      <c r="C48" s="21" t="s">
        <v>40</v>
      </c>
      <c r="D48" s="21" t="s">
        <v>144</v>
      </c>
      <c r="E48" s="21" t="s">
        <v>18</v>
      </c>
      <c r="F48" s="19">
        <v>123.1</v>
      </c>
    </row>
    <row r="49" spans="1:6" ht="38.25">
      <c r="A49" s="10">
        <v>40</v>
      </c>
      <c r="B49" s="20" t="s">
        <v>195</v>
      </c>
      <c r="C49" s="21" t="s">
        <v>40</v>
      </c>
      <c r="D49" s="21" t="s">
        <v>151</v>
      </c>
      <c r="E49" s="21" t="s">
        <v>18</v>
      </c>
      <c r="F49" s="19">
        <v>123.1</v>
      </c>
    </row>
    <row r="50" spans="1:6" ht="76.5">
      <c r="A50" s="11">
        <v>41</v>
      </c>
      <c r="B50" s="20" t="s">
        <v>357</v>
      </c>
      <c r="C50" s="21" t="s">
        <v>40</v>
      </c>
      <c r="D50" s="21" t="s">
        <v>152</v>
      </c>
      <c r="E50" s="21" t="s">
        <v>18</v>
      </c>
      <c r="F50" s="19">
        <v>123.1</v>
      </c>
    </row>
    <row r="51" spans="1:6" ht="25.5">
      <c r="A51" s="10">
        <v>42</v>
      </c>
      <c r="B51" s="20" t="s">
        <v>23</v>
      </c>
      <c r="C51" s="21" t="s">
        <v>40</v>
      </c>
      <c r="D51" s="21" t="s">
        <v>152</v>
      </c>
      <c r="E51" s="21" t="s">
        <v>24</v>
      </c>
      <c r="F51" s="19">
        <v>123.1</v>
      </c>
    </row>
    <row r="52" spans="1:6" ht="25.5">
      <c r="A52" s="10">
        <v>43</v>
      </c>
      <c r="B52" s="20" t="s">
        <v>41</v>
      </c>
      <c r="C52" s="21" t="s">
        <v>42</v>
      </c>
      <c r="D52" s="21" t="s">
        <v>139</v>
      </c>
      <c r="E52" s="21" t="s">
        <v>18</v>
      </c>
      <c r="F52" s="19">
        <v>103</v>
      </c>
    </row>
    <row r="53" spans="1:6" ht="12.75">
      <c r="A53" s="10">
        <v>44</v>
      </c>
      <c r="B53" s="20" t="s">
        <v>43</v>
      </c>
      <c r="C53" s="21" t="s">
        <v>44</v>
      </c>
      <c r="D53" s="21" t="s">
        <v>139</v>
      </c>
      <c r="E53" s="21" t="s">
        <v>18</v>
      </c>
      <c r="F53" s="19">
        <v>103</v>
      </c>
    </row>
    <row r="54" spans="1:6" ht="38.25">
      <c r="A54" s="11">
        <v>45</v>
      </c>
      <c r="B54" s="20" t="s">
        <v>248</v>
      </c>
      <c r="C54" s="21" t="s">
        <v>44</v>
      </c>
      <c r="D54" s="21" t="s">
        <v>144</v>
      </c>
      <c r="E54" s="21" t="s">
        <v>18</v>
      </c>
      <c r="F54" s="19">
        <v>103</v>
      </c>
    </row>
    <row r="55" spans="1:6" ht="38.25">
      <c r="A55" s="10">
        <v>46</v>
      </c>
      <c r="B55" s="20" t="s">
        <v>153</v>
      </c>
      <c r="C55" s="21" t="s">
        <v>44</v>
      </c>
      <c r="D55" s="21" t="s">
        <v>154</v>
      </c>
      <c r="E55" s="21" t="s">
        <v>18</v>
      </c>
      <c r="F55" s="19">
        <v>103</v>
      </c>
    </row>
    <row r="56" spans="1:6" ht="38.25">
      <c r="A56" s="10">
        <v>47</v>
      </c>
      <c r="B56" s="20" t="s">
        <v>110</v>
      </c>
      <c r="C56" s="21" t="s">
        <v>44</v>
      </c>
      <c r="D56" s="21" t="s">
        <v>155</v>
      </c>
      <c r="E56" s="21" t="s">
        <v>18</v>
      </c>
      <c r="F56" s="19">
        <v>103</v>
      </c>
    </row>
    <row r="57" spans="1:6" ht="25.5">
      <c r="A57" s="10">
        <v>48</v>
      </c>
      <c r="B57" s="20" t="s">
        <v>31</v>
      </c>
      <c r="C57" s="21" t="s">
        <v>44</v>
      </c>
      <c r="D57" s="21" t="s">
        <v>155</v>
      </c>
      <c r="E57" s="21" t="s">
        <v>32</v>
      </c>
      <c r="F57" s="19">
        <v>103</v>
      </c>
    </row>
    <row r="58" spans="1:6" ht="12.75">
      <c r="A58" s="11">
        <v>49</v>
      </c>
      <c r="B58" s="20" t="s">
        <v>45</v>
      </c>
      <c r="C58" s="21" t="s">
        <v>46</v>
      </c>
      <c r="D58" s="21" t="s">
        <v>139</v>
      </c>
      <c r="E58" s="21" t="s">
        <v>18</v>
      </c>
      <c r="F58" s="19">
        <v>13646.14613</v>
      </c>
    </row>
    <row r="59" spans="1:6" ht="12.75">
      <c r="A59" s="10">
        <v>50</v>
      </c>
      <c r="B59" s="20" t="s">
        <v>47</v>
      </c>
      <c r="C59" s="21" t="s">
        <v>48</v>
      </c>
      <c r="D59" s="21" t="s">
        <v>139</v>
      </c>
      <c r="E59" s="21" t="s">
        <v>18</v>
      </c>
      <c r="F59" s="19">
        <v>11070.41659</v>
      </c>
    </row>
    <row r="60" spans="1:6" ht="38.25">
      <c r="A60" s="10">
        <v>51</v>
      </c>
      <c r="B60" s="20" t="s">
        <v>248</v>
      </c>
      <c r="C60" s="21" t="s">
        <v>48</v>
      </c>
      <c r="D60" s="21" t="s">
        <v>144</v>
      </c>
      <c r="E60" s="21" t="s">
        <v>18</v>
      </c>
      <c r="F60" s="19">
        <v>11070.41659</v>
      </c>
    </row>
    <row r="61" spans="1:6" ht="25.5">
      <c r="A61" s="10">
        <v>52</v>
      </c>
      <c r="B61" s="20" t="s">
        <v>156</v>
      </c>
      <c r="C61" s="21" t="s">
        <v>48</v>
      </c>
      <c r="D61" s="21" t="s">
        <v>157</v>
      </c>
      <c r="E61" s="21" t="s">
        <v>18</v>
      </c>
      <c r="F61" s="19">
        <v>11070.41659</v>
      </c>
    </row>
    <row r="62" spans="1:6" ht="38.25">
      <c r="A62" s="11">
        <v>53</v>
      </c>
      <c r="B62" s="20" t="s">
        <v>111</v>
      </c>
      <c r="C62" s="21" t="s">
        <v>48</v>
      </c>
      <c r="D62" s="21" t="s">
        <v>158</v>
      </c>
      <c r="E62" s="21" t="s">
        <v>18</v>
      </c>
      <c r="F62" s="19">
        <v>2126.39583</v>
      </c>
    </row>
    <row r="63" spans="1:6" ht="25.5">
      <c r="A63" s="10">
        <v>54</v>
      </c>
      <c r="B63" s="20" t="s">
        <v>31</v>
      </c>
      <c r="C63" s="21" t="s">
        <v>48</v>
      </c>
      <c r="D63" s="21" t="s">
        <v>158</v>
      </c>
      <c r="E63" s="21" t="s">
        <v>32</v>
      </c>
      <c r="F63" s="19">
        <v>2126.39583</v>
      </c>
    </row>
    <row r="64" spans="1:6" ht="12.75">
      <c r="A64" s="10">
        <v>55</v>
      </c>
      <c r="B64" s="20" t="s">
        <v>112</v>
      </c>
      <c r="C64" s="21" t="s">
        <v>48</v>
      </c>
      <c r="D64" s="21" t="s">
        <v>159</v>
      </c>
      <c r="E64" s="21" t="s">
        <v>18</v>
      </c>
      <c r="F64" s="19">
        <v>2142.78176</v>
      </c>
    </row>
    <row r="65" spans="1:6" ht="25.5">
      <c r="A65" s="10">
        <v>56</v>
      </c>
      <c r="B65" s="20" t="s">
        <v>31</v>
      </c>
      <c r="C65" s="21" t="s">
        <v>48</v>
      </c>
      <c r="D65" s="21" t="s">
        <v>159</v>
      </c>
      <c r="E65" s="21" t="s">
        <v>32</v>
      </c>
      <c r="F65" s="19">
        <v>2142.78176</v>
      </c>
    </row>
    <row r="66" spans="1:6" ht="63.75">
      <c r="A66" s="11">
        <v>57</v>
      </c>
      <c r="B66" s="20" t="s">
        <v>160</v>
      </c>
      <c r="C66" s="21" t="s">
        <v>48</v>
      </c>
      <c r="D66" s="21" t="s">
        <v>161</v>
      </c>
      <c r="E66" s="21" t="s">
        <v>18</v>
      </c>
      <c r="F66" s="19">
        <v>6801.239</v>
      </c>
    </row>
    <row r="67" spans="1:6" ht="25.5">
      <c r="A67" s="10">
        <v>58</v>
      </c>
      <c r="B67" s="20" t="s">
        <v>31</v>
      </c>
      <c r="C67" s="21" t="s">
        <v>48</v>
      </c>
      <c r="D67" s="21" t="s">
        <v>161</v>
      </c>
      <c r="E67" s="21" t="s">
        <v>32</v>
      </c>
      <c r="F67" s="19">
        <v>6801.239</v>
      </c>
    </row>
    <row r="68" spans="1:6" ht="12.75">
      <c r="A68" s="10">
        <v>59</v>
      </c>
      <c r="B68" s="20" t="s">
        <v>49</v>
      </c>
      <c r="C68" s="21" t="s">
        <v>50</v>
      </c>
      <c r="D68" s="21" t="s">
        <v>139</v>
      </c>
      <c r="E68" s="21" t="s">
        <v>18</v>
      </c>
      <c r="F68" s="19">
        <v>2575.72954</v>
      </c>
    </row>
    <row r="69" spans="1:6" ht="38.25">
      <c r="A69" s="10">
        <v>60</v>
      </c>
      <c r="B69" s="20" t="s">
        <v>248</v>
      </c>
      <c r="C69" s="21" t="s">
        <v>50</v>
      </c>
      <c r="D69" s="21" t="s">
        <v>144</v>
      </c>
      <c r="E69" s="21" t="s">
        <v>18</v>
      </c>
      <c r="F69" s="19">
        <v>2575.72954</v>
      </c>
    </row>
    <row r="70" spans="1:6" ht="38.25">
      <c r="A70" s="11">
        <v>61</v>
      </c>
      <c r="B70" s="20" t="s">
        <v>162</v>
      </c>
      <c r="C70" s="21" t="s">
        <v>50</v>
      </c>
      <c r="D70" s="21" t="s">
        <v>163</v>
      </c>
      <c r="E70" s="21" t="s">
        <v>18</v>
      </c>
      <c r="F70" s="19">
        <v>2575.72954</v>
      </c>
    </row>
    <row r="71" spans="1:6" ht="12.75">
      <c r="A71" s="10">
        <v>62</v>
      </c>
      <c r="B71" s="20" t="s">
        <v>113</v>
      </c>
      <c r="C71" s="21" t="s">
        <v>50</v>
      </c>
      <c r="D71" s="21" t="s">
        <v>164</v>
      </c>
      <c r="E71" s="21" t="s">
        <v>18</v>
      </c>
      <c r="F71" s="19">
        <v>95.72954</v>
      </c>
    </row>
    <row r="72" spans="1:6" ht="25.5">
      <c r="A72" s="10">
        <v>63</v>
      </c>
      <c r="B72" s="20" t="s">
        <v>31</v>
      </c>
      <c r="C72" s="21" t="s">
        <v>50</v>
      </c>
      <c r="D72" s="21" t="s">
        <v>164</v>
      </c>
      <c r="E72" s="21" t="s">
        <v>32</v>
      </c>
      <c r="F72" s="19">
        <v>95.72954</v>
      </c>
    </row>
    <row r="73" spans="1:6" ht="38.25">
      <c r="A73" s="10">
        <v>64</v>
      </c>
      <c r="B73" s="20" t="s">
        <v>254</v>
      </c>
      <c r="C73" s="21" t="s">
        <v>50</v>
      </c>
      <c r="D73" s="21" t="s">
        <v>223</v>
      </c>
      <c r="E73" s="21" t="s">
        <v>18</v>
      </c>
      <c r="F73" s="19">
        <v>117.545</v>
      </c>
    </row>
    <row r="74" spans="1:6" ht="25.5">
      <c r="A74" s="11">
        <v>65</v>
      </c>
      <c r="B74" s="20" t="s">
        <v>31</v>
      </c>
      <c r="C74" s="21" t="s">
        <v>50</v>
      </c>
      <c r="D74" s="21" t="s">
        <v>223</v>
      </c>
      <c r="E74" s="21" t="s">
        <v>32</v>
      </c>
      <c r="F74" s="19">
        <v>117.545</v>
      </c>
    </row>
    <row r="75" spans="1:6" ht="102">
      <c r="A75" s="10">
        <v>66</v>
      </c>
      <c r="B75" s="20" t="s">
        <v>415</v>
      </c>
      <c r="C75" s="21" t="s">
        <v>50</v>
      </c>
      <c r="D75" s="21" t="s">
        <v>393</v>
      </c>
      <c r="E75" s="21" t="s">
        <v>18</v>
      </c>
      <c r="F75" s="19">
        <v>1280</v>
      </c>
    </row>
    <row r="76" spans="1:6" ht="25.5">
      <c r="A76" s="10">
        <v>67</v>
      </c>
      <c r="B76" s="20" t="s">
        <v>31</v>
      </c>
      <c r="C76" s="21" t="s">
        <v>50</v>
      </c>
      <c r="D76" s="21" t="s">
        <v>393</v>
      </c>
      <c r="E76" s="21" t="s">
        <v>32</v>
      </c>
      <c r="F76" s="19">
        <v>1280</v>
      </c>
    </row>
    <row r="77" spans="1:6" ht="63.75">
      <c r="A77" s="10">
        <v>68</v>
      </c>
      <c r="B77" s="20" t="s">
        <v>380</v>
      </c>
      <c r="C77" s="21" t="s">
        <v>50</v>
      </c>
      <c r="D77" s="21" t="s">
        <v>381</v>
      </c>
      <c r="E77" s="21" t="s">
        <v>18</v>
      </c>
      <c r="F77" s="19">
        <v>572.605</v>
      </c>
    </row>
    <row r="78" spans="1:6" ht="25.5">
      <c r="A78" s="11">
        <v>69</v>
      </c>
      <c r="B78" s="20" t="s">
        <v>31</v>
      </c>
      <c r="C78" s="21" t="s">
        <v>50</v>
      </c>
      <c r="D78" s="21" t="s">
        <v>381</v>
      </c>
      <c r="E78" s="21" t="s">
        <v>32</v>
      </c>
      <c r="F78" s="19">
        <v>572.605</v>
      </c>
    </row>
    <row r="79" spans="1:6" ht="38.25">
      <c r="A79" s="10">
        <v>70</v>
      </c>
      <c r="B79" s="20" t="s">
        <v>382</v>
      </c>
      <c r="C79" s="21" t="s">
        <v>50</v>
      </c>
      <c r="D79" s="21" t="s">
        <v>383</v>
      </c>
      <c r="E79" s="21" t="s">
        <v>18</v>
      </c>
      <c r="F79" s="19">
        <v>266.85</v>
      </c>
    </row>
    <row r="80" spans="1:6" ht="25.5">
      <c r="A80" s="10">
        <v>71</v>
      </c>
      <c r="B80" s="20" t="s">
        <v>31</v>
      </c>
      <c r="C80" s="21" t="s">
        <v>50</v>
      </c>
      <c r="D80" s="21" t="s">
        <v>383</v>
      </c>
      <c r="E80" s="21" t="s">
        <v>32</v>
      </c>
      <c r="F80" s="19">
        <v>266.85</v>
      </c>
    </row>
    <row r="81" spans="1:6" ht="51">
      <c r="A81" s="10">
        <v>72</v>
      </c>
      <c r="B81" s="20" t="s">
        <v>384</v>
      </c>
      <c r="C81" s="21" t="s">
        <v>50</v>
      </c>
      <c r="D81" s="21" t="s">
        <v>385</v>
      </c>
      <c r="E81" s="21" t="s">
        <v>18</v>
      </c>
      <c r="F81" s="19">
        <v>243</v>
      </c>
    </row>
    <row r="82" spans="1:6" ht="25.5">
      <c r="A82" s="11">
        <v>73</v>
      </c>
      <c r="B82" s="20" t="s">
        <v>31</v>
      </c>
      <c r="C82" s="21" t="s">
        <v>50</v>
      </c>
      <c r="D82" s="21" t="s">
        <v>385</v>
      </c>
      <c r="E82" s="21" t="s">
        <v>32</v>
      </c>
      <c r="F82" s="19">
        <v>243</v>
      </c>
    </row>
    <row r="83" spans="1:6" ht="12.75">
      <c r="A83" s="10">
        <v>74</v>
      </c>
      <c r="B83" s="20" t="s">
        <v>51</v>
      </c>
      <c r="C83" s="21" t="s">
        <v>52</v>
      </c>
      <c r="D83" s="21" t="s">
        <v>139</v>
      </c>
      <c r="E83" s="21" t="s">
        <v>18</v>
      </c>
      <c r="F83" s="19">
        <v>3456.10819</v>
      </c>
    </row>
    <row r="84" spans="1:6" ht="12.75">
      <c r="A84" s="10">
        <v>75</v>
      </c>
      <c r="B84" s="20" t="s">
        <v>53</v>
      </c>
      <c r="C84" s="21" t="s">
        <v>54</v>
      </c>
      <c r="D84" s="21" t="s">
        <v>139</v>
      </c>
      <c r="E84" s="21" t="s">
        <v>18</v>
      </c>
      <c r="F84" s="19">
        <v>326.15667</v>
      </c>
    </row>
    <row r="85" spans="1:6" ht="38.25">
      <c r="A85" s="10">
        <v>76</v>
      </c>
      <c r="B85" s="20" t="s">
        <v>248</v>
      </c>
      <c r="C85" s="21" t="s">
        <v>54</v>
      </c>
      <c r="D85" s="21" t="s">
        <v>144</v>
      </c>
      <c r="E85" s="21" t="s">
        <v>18</v>
      </c>
      <c r="F85" s="19">
        <v>326.15667</v>
      </c>
    </row>
    <row r="86" spans="1:6" ht="38.25">
      <c r="A86" s="11">
        <v>77</v>
      </c>
      <c r="B86" s="20" t="s">
        <v>165</v>
      </c>
      <c r="C86" s="21" t="s">
        <v>54</v>
      </c>
      <c r="D86" s="21" t="s">
        <v>166</v>
      </c>
      <c r="E86" s="21" t="s">
        <v>18</v>
      </c>
      <c r="F86" s="19">
        <v>326.15667</v>
      </c>
    </row>
    <row r="87" spans="1:6" ht="38.25">
      <c r="A87" s="10">
        <v>78</v>
      </c>
      <c r="B87" s="20" t="s">
        <v>114</v>
      </c>
      <c r="C87" s="21" t="s">
        <v>54</v>
      </c>
      <c r="D87" s="21" t="s">
        <v>167</v>
      </c>
      <c r="E87" s="21" t="s">
        <v>18</v>
      </c>
      <c r="F87" s="19">
        <v>199.81299</v>
      </c>
    </row>
    <row r="88" spans="1:6" ht="25.5">
      <c r="A88" s="10">
        <v>79</v>
      </c>
      <c r="B88" s="20" t="s">
        <v>31</v>
      </c>
      <c r="C88" s="21" t="s">
        <v>54</v>
      </c>
      <c r="D88" s="21" t="s">
        <v>167</v>
      </c>
      <c r="E88" s="21" t="s">
        <v>32</v>
      </c>
      <c r="F88" s="19">
        <v>199.81299</v>
      </c>
    </row>
    <row r="89" spans="1:6" ht="38.25">
      <c r="A89" s="10">
        <v>80</v>
      </c>
      <c r="B89" s="20" t="s">
        <v>168</v>
      </c>
      <c r="C89" s="21" t="s">
        <v>54</v>
      </c>
      <c r="D89" s="21" t="s">
        <v>169</v>
      </c>
      <c r="E89" s="21" t="s">
        <v>18</v>
      </c>
      <c r="F89" s="19">
        <v>126.34368</v>
      </c>
    </row>
    <row r="90" spans="1:6" ht="25.5">
      <c r="A90" s="11">
        <v>81</v>
      </c>
      <c r="B90" s="20" t="s">
        <v>31</v>
      </c>
      <c r="C90" s="21" t="s">
        <v>54</v>
      </c>
      <c r="D90" s="21" t="s">
        <v>169</v>
      </c>
      <c r="E90" s="21" t="s">
        <v>32</v>
      </c>
      <c r="F90" s="19">
        <v>126.34368</v>
      </c>
    </row>
    <row r="91" spans="1:6" ht="12.75">
      <c r="A91" s="10">
        <v>82</v>
      </c>
      <c r="B91" s="20" t="s">
        <v>55</v>
      </c>
      <c r="C91" s="21" t="s">
        <v>56</v>
      </c>
      <c r="D91" s="21" t="s">
        <v>139</v>
      </c>
      <c r="E91" s="21" t="s">
        <v>18</v>
      </c>
      <c r="F91" s="19">
        <v>2962.8665</v>
      </c>
    </row>
    <row r="92" spans="1:6" ht="38.25">
      <c r="A92" s="10">
        <v>83</v>
      </c>
      <c r="B92" s="20" t="s">
        <v>248</v>
      </c>
      <c r="C92" s="21" t="s">
        <v>56</v>
      </c>
      <c r="D92" s="21" t="s">
        <v>144</v>
      </c>
      <c r="E92" s="21" t="s">
        <v>18</v>
      </c>
      <c r="F92" s="19">
        <v>2962.8665</v>
      </c>
    </row>
    <row r="93" spans="1:6" ht="38.25">
      <c r="A93" s="10">
        <v>84</v>
      </c>
      <c r="B93" s="20" t="s">
        <v>170</v>
      </c>
      <c r="C93" s="21" t="s">
        <v>56</v>
      </c>
      <c r="D93" s="21" t="s">
        <v>171</v>
      </c>
      <c r="E93" s="21" t="s">
        <v>18</v>
      </c>
      <c r="F93" s="19">
        <v>2258.2165</v>
      </c>
    </row>
    <row r="94" spans="1:6" ht="12.75">
      <c r="A94" s="11">
        <v>85</v>
      </c>
      <c r="B94" s="20" t="s">
        <v>115</v>
      </c>
      <c r="C94" s="21" t="s">
        <v>56</v>
      </c>
      <c r="D94" s="21" t="s">
        <v>172</v>
      </c>
      <c r="E94" s="21" t="s">
        <v>18</v>
      </c>
      <c r="F94" s="19">
        <v>74.877</v>
      </c>
    </row>
    <row r="95" spans="1:6" ht="25.5">
      <c r="A95" s="10">
        <v>86</v>
      </c>
      <c r="B95" s="20" t="s">
        <v>31</v>
      </c>
      <c r="C95" s="21" t="s">
        <v>56</v>
      </c>
      <c r="D95" s="21" t="s">
        <v>172</v>
      </c>
      <c r="E95" s="21" t="s">
        <v>32</v>
      </c>
      <c r="F95" s="19">
        <v>74.877</v>
      </c>
    </row>
    <row r="96" spans="1:6" ht="38.25">
      <c r="A96" s="10">
        <v>87</v>
      </c>
      <c r="B96" s="20" t="s">
        <v>251</v>
      </c>
      <c r="C96" s="21" t="s">
        <v>56</v>
      </c>
      <c r="D96" s="21" t="s">
        <v>252</v>
      </c>
      <c r="E96" s="21" t="s">
        <v>18</v>
      </c>
      <c r="F96" s="19">
        <v>1422.671</v>
      </c>
    </row>
    <row r="97" spans="1:6" ht="25.5">
      <c r="A97" s="10">
        <v>88</v>
      </c>
      <c r="B97" s="20" t="s">
        <v>31</v>
      </c>
      <c r="C97" s="21" t="s">
        <v>56</v>
      </c>
      <c r="D97" s="21" t="s">
        <v>252</v>
      </c>
      <c r="E97" s="21" t="s">
        <v>32</v>
      </c>
      <c r="F97" s="19">
        <v>1422.671</v>
      </c>
    </row>
    <row r="98" spans="1:6" ht="63.75">
      <c r="A98" s="11">
        <v>89</v>
      </c>
      <c r="B98" s="20" t="s">
        <v>262</v>
      </c>
      <c r="C98" s="21" t="s">
        <v>56</v>
      </c>
      <c r="D98" s="21" t="s">
        <v>264</v>
      </c>
      <c r="E98" s="21" t="s">
        <v>18</v>
      </c>
      <c r="F98" s="19">
        <v>493.0935</v>
      </c>
    </row>
    <row r="99" spans="1:6" ht="25.5">
      <c r="A99" s="10">
        <v>90</v>
      </c>
      <c r="B99" s="20" t="s">
        <v>31</v>
      </c>
      <c r="C99" s="21" t="s">
        <v>56</v>
      </c>
      <c r="D99" s="21" t="s">
        <v>264</v>
      </c>
      <c r="E99" s="21" t="s">
        <v>32</v>
      </c>
      <c r="F99" s="19">
        <v>493.0935</v>
      </c>
    </row>
    <row r="100" spans="1:6" ht="51">
      <c r="A100" s="10">
        <v>91</v>
      </c>
      <c r="B100" s="20" t="s">
        <v>557</v>
      </c>
      <c r="C100" s="21" t="s">
        <v>56</v>
      </c>
      <c r="D100" s="21" t="s">
        <v>558</v>
      </c>
      <c r="E100" s="21" t="s">
        <v>18</v>
      </c>
      <c r="F100" s="19">
        <v>267.575</v>
      </c>
    </row>
    <row r="101" spans="1:6" ht="25.5">
      <c r="A101" s="10">
        <v>92</v>
      </c>
      <c r="B101" s="20" t="s">
        <v>31</v>
      </c>
      <c r="C101" s="21" t="s">
        <v>56</v>
      </c>
      <c r="D101" s="21" t="s">
        <v>558</v>
      </c>
      <c r="E101" s="21" t="s">
        <v>32</v>
      </c>
      <c r="F101" s="19">
        <v>267.575</v>
      </c>
    </row>
    <row r="102" spans="1:6" ht="38.25">
      <c r="A102" s="11">
        <v>93</v>
      </c>
      <c r="B102" s="20" t="s">
        <v>173</v>
      </c>
      <c r="C102" s="21" t="s">
        <v>56</v>
      </c>
      <c r="D102" s="21" t="s">
        <v>174</v>
      </c>
      <c r="E102" s="21" t="s">
        <v>18</v>
      </c>
      <c r="F102" s="19">
        <v>679.65</v>
      </c>
    </row>
    <row r="103" spans="1:6" ht="25.5">
      <c r="A103" s="10">
        <v>94</v>
      </c>
      <c r="B103" s="20" t="s">
        <v>175</v>
      </c>
      <c r="C103" s="21" t="s">
        <v>56</v>
      </c>
      <c r="D103" s="21" t="s">
        <v>176</v>
      </c>
      <c r="E103" s="21" t="s">
        <v>18</v>
      </c>
      <c r="F103" s="19">
        <v>79.65</v>
      </c>
    </row>
    <row r="104" spans="1:6" ht="25.5">
      <c r="A104" s="10">
        <v>95</v>
      </c>
      <c r="B104" s="20" t="s">
        <v>31</v>
      </c>
      <c r="C104" s="21" t="s">
        <v>56</v>
      </c>
      <c r="D104" s="21" t="s">
        <v>176</v>
      </c>
      <c r="E104" s="21" t="s">
        <v>32</v>
      </c>
      <c r="F104" s="19">
        <v>79.65</v>
      </c>
    </row>
    <row r="105" spans="1:6" ht="51">
      <c r="A105" s="10">
        <v>96</v>
      </c>
      <c r="B105" s="20" t="s">
        <v>224</v>
      </c>
      <c r="C105" s="21" t="s">
        <v>56</v>
      </c>
      <c r="D105" s="21" t="s">
        <v>225</v>
      </c>
      <c r="E105" s="21" t="s">
        <v>18</v>
      </c>
      <c r="F105" s="19">
        <v>600</v>
      </c>
    </row>
    <row r="106" spans="1:6" ht="51">
      <c r="A106" s="11">
        <v>97</v>
      </c>
      <c r="B106" s="20" t="s">
        <v>226</v>
      </c>
      <c r="C106" s="21" t="s">
        <v>56</v>
      </c>
      <c r="D106" s="21" t="s">
        <v>225</v>
      </c>
      <c r="E106" s="21" t="s">
        <v>227</v>
      </c>
      <c r="F106" s="19">
        <v>600</v>
      </c>
    </row>
    <row r="107" spans="1:6" ht="25.5">
      <c r="A107" s="10">
        <v>98</v>
      </c>
      <c r="B107" s="20" t="s">
        <v>353</v>
      </c>
      <c r="C107" s="21" t="s">
        <v>56</v>
      </c>
      <c r="D107" s="21" t="s">
        <v>350</v>
      </c>
      <c r="E107" s="21" t="s">
        <v>18</v>
      </c>
      <c r="F107" s="19">
        <v>25</v>
      </c>
    </row>
    <row r="108" spans="1:6" ht="25.5">
      <c r="A108" s="10">
        <v>99</v>
      </c>
      <c r="B108" s="20" t="s">
        <v>354</v>
      </c>
      <c r="C108" s="21" t="s">
        <v>56</v>
      </c>
      <c r="D108" s="21" t="s">
        <v>352</v>
      </c>
      <c r="E108" s="21" t="s">
        <v>18</v>
      </c>
      <c r="F108" s="19">
        <v>25</v>
      </c>
    </row>
    <row r="109" spans="1:6" ht="25.5">
      <c r="A109" s="10">
        <v>100</v>
      </c>
      <c r="B109" s="20" t="s">
        <v>31</v>
      </c>
      <c r="C109" s="21" t="s">
        <v>56</v>
      </c>
      <c r="D109" s="21" t="s">
        <v>352</v>
      </c>
      <c r="E109" s="21" t="s">
        <v>32</v>
      </c>
      <c r="F109" s="19">
        <v>25</v>
      </c>
    </row>
    <row r="110" spans="1:6" ht="12.75">
      <c r="A110" s="11">
        <v>101</v>
      </c>
      <c r="B110" s="20" t="s">
        <v>57</v>
      </c>
      <c r="C110" s="21" t="s">
        <v>58</v>
      </c>
      <c r="D110" s="21" t="s">
        <v>139</v>
      </c>
      <c r="E110" s="21" t="s">
        <v>18</v>
      </c>
      <c r="F110" s="19">
        <v>167.08502</v>
      </c>
    </row>
    <row r="111" spans="1:6" ht="38.25">
      <c r="A111" s="10">
        <v>102</v>
      </c>
      <c r="B111" s="20" t="s">
        <v>248</v>
      </c>
      <c r="C111" s="21" t="s">
        <v>58</v>
      </c>
      <c r="D111" s="21" t="s">
        <v>144</v>
      </c>
      <c r="E111" s="21" t="s">
        <v>18</v>
      </c>
      <c r="F111" s="19">
        <v>167.08502</v>
      </c>
    </row>
    <row r="112" spans="1:6" ht="38.25">
      <c r="A112" s="10">
        <v>103</v>
      </c>
      <c r="B112" s="20" t="s">
        <v>177</v>
      </c>
      <c r="C112" s="21" t="s">
        <v>58</v>
      </c>
      <c r="D112" s="21" t="s">
        <v>178</v>
      </c>
      <c r="E112" s="21" t="s">
        <v>18</v>
      </c>
      <c r="F112" s="19">
        <v>167.08502</v>
      </c>
    </row>
    <row r="113" spans="1:6" ht="25.5">
      <c r="A113" s="10">
        <v>104</v>
      </c>
      <c r="B113" s="20" t="s">
        <v>116</v>
      </c>
      <c r="C113" s="21" t="s">
        <v>58</v>
      </c>
      <c r="D113" s="21" t="s">
        <v>179</v>
      </c>
      <c r="E113" s="21" t="s">
        <v>18</v>
      </c>
      <c r="F113" s="19">
        <v>167.08502</v>
      </c>
    </row>
    <row r="114" spans="1:6" ht="25.5">
      <c r="A114" s="11">
        <v>105</v>
      </c>
      <c r="B114" s="20" t="s">
        <v>31</v>
      </c>
      <c r="C114" s="21" t="s">
        <v>58</v>
      </c>
      <c r="D114" s="21" t="s">
        <v>179</v>
      </c>
      <c r="E114" s="21" t="s">
        <v>32</v>
      </c>
      <c r="F114" s="19">
        <v>167.08502</v>
      </c>
    </row>
    <row r="115" spans="1:6" ht="12.75">
      <c r="A115" s="10">
        <v>106</v>
      </c>
      <c r="B115" s="20" t="s">
        <v>59</v>
      </c>
      <c r="C115" s="21" t="s">
        <v>60</v>
      </c>
      <c r="D115" s="21" t="s">
        <v>139</v>
      </c>
      <c r="E115" s="21" t="s">
        <v>18</v>
      </c>
      <c r="F115" s="19">
        <v>23</v>
      </c>
    </row>
    <row r="116" spans="1:6" ht="12.75">
      <c r="A116" s="10">
        <v>107</v>
      </c>
      <c r="B116" s="20" t="s">
        <v>180</v>
      </c>
      <c r="C116" s="21" t="s">
        <v>61</v>
      </c>
      <c r="D116" s="21" t="s">
        <v>139</v>
      </c>
      <c r="E116" s="21" t="s">
        <v>18</v>
      </c>
      <c r="F116" s="19">
        <v>23</v>
      </c>
    </row>
    <row r="117" spans="1:6" ht="38.25">
      <c r="A117" s="10">
        <v>108</v>
      </c>
      <c r="B117" s="20" t="s">
        <v>248</v>
      </c>
      <c r="C117" s="21" t="s">
        <v>61</v>
      </c>
      <c r="D117" s="21" t="s">
        <v>144</v>
      </c>
      <c r="E117" s="21" t="s">
        <v>18</v>
      </c>
      <c r="F117" s="19">
        <v>23</v>
      </c>
    </row>
    <row r="118" spans="1:6" ht="25.5">
      <c r="A118" s="11">
        <v>109</v>
      </c>
      <c r="B118" s="20" t="s">
        <v>181</v>
      </c>
      <c r="C118" s="21" t="s">
        <v>61</v>
      </c>
      <c r="D118" s="21" t="s">
        <v>182</v>
      </c>
      <c r="E118" s="21" t="s">
        <v>18</v>
      </c>
      <c r="F118" s="19">
        <v>23</v>
      </c>
    </row>
    <row r="119" spans="1:6" ht="25.5">
      <c r="A119" s="10">
        <v>110</v>
      </c>
      <c r="B119" s="20" t="s">
        <v>117</v>
      </c>
      <c r="C119" s="21" t="s">
        <v>61</v>
      </c>
      <c r="D119" s="21" t="s">
        <v>183</v>
      </c>
      <c r="E119" s="21" t="s">
        <v>18</v>
      </c>
      <c r="F119" s="19">
        <v>8</v>
      </c>
    </row>
    <row r="120" spans="1:6" ht="25.5">
      <c r="A120" s="10">
        <v>111</v>
      </c>
      <c r="B120" s="20" t="s">
        <v>31</v>
      </c>
      <c r="C120" s="21" t="s">
        <v>61</v>
      </c>
      <c r="D120" s="21" t="s">
        <v>183</v>
      </c>
      <c r="E120" s="21" t="s">
        <v>32</v>
      </c>
      <c r="F120" s="19">
        <v>8</v>
      </c>
    </row>
    <row r="121" spans="1:6" ht="25.5">
      <c r="A121" s="10">
        <v>112</v>
      </c>
      <c r="B121" s="20" t="s">
        <v>358</v>
      </c>
      <c r="C121" s="21" t="s">
        <v>61</v>
      </c>
      <c r="D121" s="21" t="s">
        <v>359</v>
      </c>
      <c r="E121" s="21" t="s">
        <v>18</v>
      </c>
      <c r="F121" s="19">
        <v>15</v>
      </c>
    </row>
    <row r="122" spans="1:6" ht="25.5">
      <c r="A122" s="11">
        <v>113</v>
      </c>
      <c r="B122" s="20" t="s">
        <v>31</v>
      </c>
      <c r="C122" s="21" t="s">
        <v>61</v>
      </c>
      <c r="D122" s="21" t="s">
        <v>359</v>
      </c>
      <c r="E122" s="21" t="s">
        <v>32</v>
      </c>
      <c r="F122" s="19">
        <v>15</v>
      </c>
    </row>
    <row r="123" spans="1:6" ht="12.75">
      <c r="A123" s="10">
        <v>114</v>
      </c>
      <c r="B123" s="20" t="s">
        <v>62</v>
      </c>
      <c r="C123" s="21" t="s">
        <v>63</v>
      </c>
      <c r="D123" s="21" t="s">
        <v>139</v>
      </c>
      <c r="E123" s="21" t="s">
        <v>18</v>
      </c>
      <c r="F123" s="19">
        <v>12900.13977</v>
      </c>
    </row>
    <row r="124" spans="1:6" ht="12.75">
      <c r="A124" s="10">
        <v>115</v>
      </c>
      <c r="B124" s="20" t="s">
        <v>64</v>
      </c>
      <c r="C124" s="21" t="s">
        <v>65</v>
      </c>
      <c r="D124" s="21" t="s">
        <v>139</v>
      </c>
      <c r="E124" s="21" t="s">
        <v>18</v>
      </c>
      <c r="F124" s="19">
        <v>12900.13977</v>
      </c>
    </row>
    <row r="125" spans="1:6" ht="38.25">
      <c r="A125" s="10">
        <v>116</v>
      </c>
      <c r="B125" s="20" t="s">
        <v>248</v>
      </c>
      <c r="C125" s="21" t="s">
        <v>65</v>
      </c>
      <c r="D125" s="21" t="s">
        <v>144</v>
      </c>
      <c r="E125" s="21" t="s">
        <v>18</v>
      </c>
      <c r="F125" s="19">
        <v>12900.13977</v>
      </c>
    </row>
    <row r="126" spans="1:6" ht="25.5">
      <c r="A126" s="11">
        <v>117</v>
      </c>
      <c r="B126" s="20" t="s">
        <v>184</v>
      </c>
      <c r="C126" s="21" t="s">
        <v>65</v>
      </c>
      <c r="D126" s="21" t="s">
        <v>185</v>
      </c>
      <c r="E126" s="21" t="s">
        <v>18</v>
      </c>
      <c r="F126" s="19">
        <v>12900.13977</v>
      </c>
    </row>
    <row r="127" spans="1:6" ht="25.5">
      <c r="A127" s="10">
        <v>118</v>
      </c>
      <c r="B127" s="20" t="s">
        <v>118</v>
      </c>
      <c r="C127" s="21" t="s">
        <v>65</v>
      </c>
      <c r="D127" s="21" t="s">
        <v>186</v>
      </c>
      <c r="E127" s="21" t="s">
        <v>18</v>
      </c>
      <c r="F127" s="19">
        <v>9178.8887</v>
      </c>
    </row>
    <row r="128" spans="1:6" ht="12.75">
      <c r="A128" s="10">
        <v>119</v>
      </c>
      <c r="B128" s="20" t="s">
        <v>35</v>
      </c>
      <c r="C128" s="21" t="s">
        <v>65</v>
      </c>
      <c r="D128" s="21" t="s">
        <v>186</v>
      </c>
      <c r="E128" s="21" t="s">
        <v>36</v>
      </c>
      <c r="F128" s="19">
        <v>7760</v>
      </c>
    </row>
    <row r="129" spans="1:6" ht="25.5">
      <c r="A129" s="10">
        <v>120</v>
      </c>
      <c r="B129" s="20" t="s">
        <v>31</v>
      </c>
      <c r="C129" s="21" t="s">
        <v>65</v>
      </c>
      <c r="D129" s="21" t="s">
        <v>186</v>
      </c>
      <c r="E129" s="21" t="s">
        <v>32</v>
      </c>
      <c r="F129" s="19">
        <v>1323.1107</v>
      </c>
    </row>
    <row r="130" spans="1:6" ht="12.75">
      <c r="A130" s="11">
        <v>121</v>
      </c>
      <c r="B130" s="20" t="s">
        <v>136</v>
      </c>
      <c r="C130" s="21" t="s">
        <v>65</v>
      </c>
      <c r="D130" s="21" t="s">
        <v>186</v>
      </c>
      <c r="E130" s="21" t="s">
        <v>137</v>
      </c>
      <c r="F130" s="19">
        <v>95.778</v>
      </c>
    </row>
    <row r="131" spans="1:6" ht="12.75">
      <c r="A131" s="10">
        <v>122</v>
      </c>
      <c r="B131" s="20" t="s">
        <v>119</v>
      </c>
      <c r="C131" s="21" t="s">
        <v>65</v>
      </c>
      <c r="D131" s="21" t="s">
        <v>187</v>
      </c>
      <c r="E131" s="21" t="s">
        <v>18</v>
      </c>
      <c r="F131" s="19">
        <v>34.22107</v>
      </c>
    </row>
    <row r="132" spans="1:6" ht="25.5">
      <c r="A132" s="10">
        <v>123</v>
      </c>
      <c r="B132" s="20" t="s">
        <v>31</v>
      </c>
      <c r="C132" s="21" t="s">
        <v>65</v>
      </c>
      <c r="D132" s="21" t="s">
        <v>187</v>
      </c>
      <c r="E132" s="21" t="s">
        <v>32</v>
      </c>
      <c r="F132" s="19">
        <v>34.22107</v>
      </c>
    </row>
    <row r="133" spans="1:6" ht="38.25">
      <c r="A133" s="10">
        <v>124</v>
      </c>
      <c r="B133" s="20" t="s">
        <v>228</v>
      </c>
      <c r="C133" s="21" t="s">
        <v>65</v>
      </c>
      <c r="D133" s="21" t="s">
        <v>229</v>
      </c>
      <c r="E133" s="21" t="s">
        <v>18</v>
      </c>
      <c r="F133" s="19">
        <v>50</v>
      </c>
    </row>
    <row r="134" spans="1:6" ht="25.5">
      <c r="A134" s="11">
        <v>125</v>
      </c>
      <c r="B134" s="20" t="s">
        <v>31</v>
      </c>
      <c r="C134" s="21" t="s">
        <v>65</v>
      </c>
      <c r="D134" s="21" t="s">
        <v>229</v>
      </c>
      <c r="E134" s="21" t="s">
        <v>32</v>
      </c>
      <c r="F134" s="19">
        <v>50</v>
      </c>
    </row>
    <row r="135" spans="1:6" ht="25.5">
      <c r="A135" s="10">
        <v>126</v>
      </c>
      <c r="B135" s="20" t="s">
        <v>117</v>
      </c>
      <c r="C135" s="21" t="s">
        <v>65</v>
      </c>
      <c r="D135" s="21" t="s">
        <v>188</v>
      </c>
      <c r="E135" s="21" t="s">
        <v>18</v>
      </c>
      <c r="F135" s="19">
        <v>75</v>
      </c>
    </row>
    <row r="136" spans="1:6" ht="25.5">
      <c r="A136" s="10">
        <v>127</v>
      </c>
      <c r="B136" s="20" t="s">
        <v>31</v>
      </c>
      <c r="C136" s="21" t="s">
        <v>65</v>
      </c>
      <c r="D136" s="21" t="s">
        <v>188</v>
      </c>
      <c r="E136" s="21" t="s">
        <v>32</v>
      </c>
      <c r="F136" s="19">
        <v>75</v>
      </c>
    </row>
    <row r="137" spans="1:6" ht="51">
      <c r="A137" s="10">
        <v>128</v>
      </c>
      <c r="B137" s="20" t="s">
        <v>230</v>
      </c>
      <c r="C137" s="21" t="s">
        <v>65</v>
      </c>
      <c r="D137" s="21" t="s">
        <v>231</v>
      </c>
      <c r="E137" s="21" t="s">
        <v>18</v>
      </c>
      <c r="F137" s="19">
        <v>2209.83</v>
      </c>
    </row>
    <row r="138" spans="1:6" ht="25.5">
      <c r="A138" s="11">
        <v>129</v>
      </c>
      <c r="B138" s="20" t="s">
        <v>31</v>
      </c>
      <c r="C138" s="21" t="s">
        <v>65</v>
      </c>
      <c r="D138" s="21" t="s">
        <v>231</v>
      </c>
      <c r="E138" s="21" t="s">
        <v>32</v>
      </c>
      <c r="F138" s="19">
        <v>2209.83</v>
      </c>
    </row>
    <row r="139" spans="1:6" ht="63.75">
      <c r="A139" s="10">
        <v>130</v>
      </c>
      <c r="B139" s="20" t="s">
        <v>559</v>
      </c>
      <c r="C139" s="21" t="s">
        <v>65</v>
      </c>
      <c r="D139" s="21" t="s">
        <v>560</v>
      </c>
      <c r="E139" s="21" t="s">
        <v>18</v>
      </c>
      <c r="F139" s="19">
        <v>156.2</v>
      </c>
    </row>
    <row r="140" spans="1:6" ht="12.75">
      <c r="A140" s="10">
        <v>131</v>
      </c>
      <c r="B140" s="20" t="s">
        <v>35</v>
      </c>
      <c r="C140" s="21" t="s">
        <v>65</v>
      </c>
      <c r="D140" s="21" t="s">
        <v>560</v>
      </c>
      <c r="E140" s="21" t="s">
        <v>36</v>
      </c>
      <c r="F140" s="19">
        <v>156.2</v>
      </c>
    </row>
    <row r="141" spans="1:6" ht="76.5">
      <c r="A141" s="10">
        <v>132</v>
      </c>
      <c r="B141" s="20" t="s">
        <v>360</v>
      </c>
      <c r="C141" s="21" t="s">
        <v>65</v>
      </c>
      <c r="D141" s="21" t="s">
        <v>361</v>
      </c>
      <c r="E141" s="21" t="s">
        <v>18</v>
      </c>
      <c r="F141" s="19">
        <v>65</v>
      </c>
    </row>
    <row r="142" spans="1:6" ht="12.75">
      <c r="A142" s="11">
        <v>133</v>
      </c>
      <c r="B142" s="20" t="s">
        <v>362</v>
      </c>
      <c r="C142" s="21" t="s">
        <v>65</v>
      </c>
      <c r="D142" s="21" t="s">
        <v>361</v>
      </c>
      <c r="E142" s="21" t="s">
        <v>363</v>
      </c>
      <c r="F142" s="19">
        <v>65</v>
      </c>
    </row>
    <row r="143" spans="1:6" ht="76.5">
      <c r="A143" s="10">
        <v>134</v>
      </c>
      <c r="B143" s="20" t="s">
        <v>561</v>
      </c>
      <c r="C143" s="21" t="s">
        <v>65</v>
      </c>
      <c r="D143" s="21" t="s">
        <v>562</v>
      </c>
      <c r="E143" s="21" t="s">
        <v>18</v>
      </c>
      <c r="F143" s="19">
        <v>1131</v>
      </c>
    </row>
    <row r="144" spans="1:6" ht="12.75">
      <c r="A144" s="10">
        <v>135</v>
      </c>
      <c r="B144" s="20" t="s">
        <v>35</v>
      </c>
      <c r="C144" s="21" t="s">
        <v>65</v>
      </c>
      <c r="D144" s="21" t="s">
        <v>562</v>
      </c>
      <c r="E144" s="21" t="s">
        <v>36</v>
      </c>
      <c r="F144" s="19">
        <v>1131</v>
      </c>
    </row>
    <row r="145" spans="1:6" ht="12.75">
      <c r="A145" s="10">
        <v>136</v>
      </c>
      <c r="B145" s="20" t="s">
        <v>66</v>
      </c>
      <c r="C145" s="21" t="s">
        <v>67</v>
      </c>
      <c r="D145" s="21" t="s">
        <v>139</v>
      </c>
      <c r="E145" s="21" t="s">
        <v>18</v>
      </c>
      <c r="F145" s="19">
        <v>335.028</v>
      </c>
    </row>
    <row r="146" spans="1:6" ht="12.75">
      <c r="A146" s="11">
        <v>137</v>
      </c>
      <c r="B146" s="20" t="s">
        <v>68</v>
      </c>
      <c r="C146" s="21" t="s">
        <v>69</v>
      </c>
      <c r="D146" s="21" t="s">
        <v>139</v>
      </c>
      <c r="E146" s="21" t="s">
        <v>18</v>
      </c>
      <c r="F146" s="19">
        <v>335.028</v>
      </c>
    </row>
    <row r="147" spans="1:6" ht="38.25">
      <c r="A147" s="10">
        <v>138</v>
      </c>
      <c r="B147" s="20" t="s">
        <v>248</v>
      </c>
      <c r="C147" s="21" t="s">
        <v>69</v>
      </c>
      <c r="D147" s="21" t="s">
        <v>144</v>
      </c>
      <c r="E147" s="21" t="s">
        <v>18</v>
      </c>
      <c r="F147" s="19">
        <v>335.028</v>
      </c>
    </row>
    <row r="148" spans="1:6" ht="51">
      <c r="A148" s="10">
        <v>139</v>
      </c>
      <c r="B148" s="20" t="s">
        <v>260</v>
      </c>
      <c r="C148" s="21" t="s">
        <v>69</v>
      </c>
      <c r="D148" s="21" t="s">
        <v>189</v>
      </c>
      <c r="E148" s="21" t="s">
        <v>18</v>
      </c>
      <c r="F148" s="19">
        <v>335.028</v>
      </c>
    </row>
    <row r="149" spans="1:6" ht="25.5">
      <c r="A149" s="10">
        <v>140</v>
      </c>
      <c r="B149" s="20" t="s">
        <v>120</v>
      </c>
      <c r="C149" s="21" t="s">
        <v>69</v>
      </c>
      <c r="D149" s="21" t="s">
        <v>190</v>
      </c>
      <c r="E149" s="21" t="s">
        <v>18</v>
      </c>
      <c r="F149" s="19">
        <v>335.028</v>
      </c>
    </row>
    <row r="150" spans="1:6" ht="25.5">
      <c r="A150" s="11">
        <v>141</v>
      </c>
      <c r="B150" s="20" t="s">
        <v>70</v>
      </c>
      <c r="C150" s="21" t="s">
        <v>69</v>
      </c>
      <c r="D150" s="21" t="s">
        <v>190</v>
      </c>
      <c r="E150" s="21" t="s">
        <v>71</v>
      </c>
      <c r="F150" s="19">
        <v>335.028</v>
      </c>
    </row>
    <row r="151" spans="1:6" ht="12.75">
      <c r="A151" s="10">
        <v>142</v>
      </c>
      <c r="B151" s="20" t="s">
        <v>72</v>
      </c>
      <c r="C151" s="21" t="s">
        <v>73</v>
      </c>
      <c r="D151" s="21" t="s">
        <v>139</v>
      </c>
      <c r="E151" s="21" t="s">
        <v>18</v>
      </c>
      <c r="F151" s="19">
        <v>164.5</v>
      </c>
    </row>
    <row r="152" spans="1:6" ht="12.75">
      <c r="A152" s="10">
        <v>143</v>
      </c>
      <c r="B152" s="20" t="s">
        <v>74</v>
      </c>
      <c r="C152" s="21" t="s">
        <v>75</v>
      </c>
      <c r="D152" s="21" t="s">
        <v>139</v>
      </c>
      <c r="E152" s="21" t="s">
        <v>18</v>
      </c>
      <c r="F152" s="19">
        <v>164.5</v>
      </c>
    </row>
    <row r="153" spans="1:6" ht="38.25">
      <c r="A153" s="10">
        <v>144</v>
      </c>
      <c r="B153" s="20" t="s">
        <v>248</v>
      </c>
      <c r="C153" s="21" t="s">
        <v>75</v>
      </c>
      <c r="D153" s="21" t="s">
        <v>144</v>
      </c>
      <c r="E153" s="21" t="s">
        <v>18</v>
      </c>
      <c r="F153" s="19">
        <v>164.5</v>
      </c>
    </row>
    <row r="154" spans="1:6" ht="38.25">
      <c r="A154" s="11">
        <v>145</v>
      </c>
      <c r="B154" s="20" t="s">
        <v>191</v>
      </c>
      <c r="C154" s="21" t="s">
        <v>75</v>
      </c>
      <c r="D154" s="21" t="s">
        <v>192</v>
      </c>
      <c r="E154" s="21" t="s">
        <v>18</v>
      </c>
      <c r="F154" s="19">
        <v>164.5</v>
      </c>
    </row>
    <row r="155" spans="1:6" ht="25.5">
      <c r="A155" s="10">
        <v>146</v>
      </c>
      <c r="B155" s="20" t="s">
        <v>121</v>
      </c>
      <c r="C155" s="21" t="s">
        <v>75</v>
      </c>
      <c r="D155" s="21" t="s">
        <v>193</v>
      </c>
      <c r="E155" s="21" t="s">
        <v>18</v>
      </c>
      <c r="F155" s="19">
        <v>164.5</v>
      </c>
    </row>
    <row r="156" spans="1:6" ht="25.5">
      <c r="A156" s="10">
        <v>147</v>
      </c>
      <c r="B156" s="20" t="s">
        <v>31</v>
      </c>
      <c r="C156" s="21" t="s">
        <v>75</v>
      </c>
      <c r="D156" s="21" t="s">
        <v>193</v>
      </c>
      <c r="E156" s="21" t="s">
        <v>32</v>
      </c>
      <c r="F156" s="19">
        <v>164.5</v>
      </c>
    </row>
    <row r="157" spans="1:6" ht="12.75">
      <c r="A157" s="10">
        <v>148</v>
      </c>
      <c r="B157" s="20" t="s">
        <v>240</v>
      </c>
      <c r="C157" s="21" t="s">
        <v>242</v>
      </c>
      <c r="D157" s="21" t="s">
        <v>139</v>
      </c>
      <c r="E157" s="21" t="s">
        <v>18</v>
      </c>
      <c r="F157" s="19">
        <v>168</v>
      </c>
    </row>
    <row r="158" spans="1:6" ht="12.75">
      <c r="A158" s="11">
        <v>149</v>
      </c>
      <c r="B158" s="20" t="s">
        <v>241</v>
      </c>
      <c r="C158" s="21" t="s">
        <v>243</v>
      </c>
      <c r="D158" s="21" t="s">
        <v>139</v>
      </c>
      <c r="E158" s="21" t="s">
        <v>18</v>
      </c>
      <c r="F158" s="19">
        <v>168</v>
      </c>
    </row>
    <row r="159" spans="1:6" ht="38.25">
      <c r="A159" s="10">
        <v>150</v>
      </c>
      <c r="B159" s="20" t="s">
        <v>248</v>
      </c>
      <c r="C159" s="21" t="s">
        <v>243</v>
      </c>
      <c r="D159" s="21" t="s">
        <v>144</v>
      </c>
      <c r="E159" s="21" t="s">
        <v>18</v>
      </c>
      <c r="F159" s="19">
        <v>168</v>
      </c>
    </row>
    <row r="160" spans="1:6" ht="25.5">
      <c r="A160" s="10">
        <v>151</v>
      </c>
      <c r="B160" s="20" t="s">
        <v>147</v>
      </c>
      <c r="C160" s="21" t="s">
        <v>243</v>
      </c>
      <c r="D160" s="21" t="s">
        <v>148</v>
      </c>
      <c r="E160" s="21" t="s">
        <v>18</v>
      </c>
      <c r="F160" s="19">
        <v>168</v>
      </c>
    </row>
    <row r="161" spans="1:6" ht="12.75">
      <c r="A161" s="10">
        <v>152</v>
      </c>
      <c r="B161" s="20" t="s">
        <v>122</v>
      </c>
      <c r="C161" s="21" t="s">
        <v>243</v>
      </c>
      <c r="D161" s="21" t="s">
        <v>194</v>
      </c>
      <c r="E161" s="21" t="s">
        <v>18</v>
      </c>
      <c r="F161" s="19">
        <v>168</v>
      </c>
    </row>
    <row r="162" spans="1:6" ht="25.5">
      <c r="A162" s="11">
        <v>153</v>
      </c>
      <c r="B162" s="20" t="s">
        <v>31</v>
      </c>
      <c r="C162" s="21" t="s">
        <v>243</v>
      </c>
      <c r="D162" s="21" t="s">
        <v>194</v>
      </c>
      <c r="E162" s="21" t="s">
        <v>32</v>
      </c>
      <c r="F162" s="19">
        <v>168</v>
      </c>
    </row>
    <row r="163" spans="1:6" ht="12.75">
      <c r="A163" s="10">
        <v>154</v>
      </c>
      <c r="B163" s="90" t="s">
        <v>253</v>
      </c>
      <c r="C163" s="91"/>
      <c r="D163" s="91"/>
      <c r="E163" s="91"/>
      <c r="F163" s="22">
        <v>41191.051</v>
      </c>
    </row>
  </sheetData>
  <sheetProtection/>
  <autoFilter ref="A10:G163"/>
  <mergeCells count="2">
    <mergeCell ref="A7:F7"/>
    <mergeCell ref="B163:E163"/>
  </mergeCells>
  <printOptions/>
  <pageMargins left="1.1811023622047245" right="0.3937007874015748" top="0.3937007874015748" bottom="0.3937007874015748" header="0.5118110236220472" footer="0.5118110236220472"/>
  <pageSetup fitToHeight="0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zoomScalePageLayoutView="0" workbookViewId="0" topLeftCell="A1">
      <selection activeCell="X12" sqref="X11:X12"/>
    </sheetView>
  </sheetViews>
  <sheetFormatPr defaultColWidth="9.00390625" defaultRowHeight="12.75"/>
  <cols>
    <col min="1" max="1" width="4.75390625" style="7" customWidth="1"/>
    <col min="2" max="2" width="51.625" style="2" customWidth="1"/>
    <col min="3" max="3" width="4.75390625" style="2" customWidth="1"/>
    <col min="4" max="4" width="6.75390625" style="2" customWidth="1"/>
    <col min="5" max="5" width="14.75390625" style="2" customWidth="1"/>
    <col min="6" max="6" width="5.75390625" style="2" customWidth="1"/>
    <col min="7" max="7" width="13.625" style="2" customWidth="1"/>
    <col min="8" max="8" width="12.75390625" style="4" hidden="1" customWidth="1"/>
    <col min="9" max="16384" width="9.125" style="4" customWidth="1"/>
  </cols>
  <sheetData>
    <row r="1" spans="3:7" ht="12">
      <c r="C1" s="6"/>
      <c r="D1" s="6"/>
      <c r="G1" s="1" t="s">
        <v>1</v>
      </c>
    </row>
    <row r="2" spans="3:7" ht="12">
      <c r="C2" s="6"/>
      <c r="D2" s="6"/>
      <c r="G2" s="1" t="s">
        <v>4</v>
      </c>
    </row>
    <row r="3" spans="3:7" ht="12">
      <c r="C3" s="6"/>
      <c r="D3" s="6"/>
      <c r="G3" s="1" t="s">
        <v>109</v>
      </c>
    </row>
    <row r="4" spans="3:7" ht="12">
      <c r="C4" s="6"/>
      <c r="D4" s="6"/>
      <c r="G4" s="1" t="s">
        <v>11</v>
      </c>
    </row>
    <row r="5" spans="3:7" ht="12">
      <c r="C5" s="6"/>
      <c r="D5" s="6"/>
      <c r="G5" s="1" t="s">
        <v>109</v>
      </c>
    </row>
    <row r="6" spans="3:7" ht="12">
      <c r="C6" s="6"/>
      <c r="D6" s="6"/>
      <c r="G6" s="1" t="s">
        <v>246</v>
      </c>
    </row>
    <row r="7" spans="3:4" ht="12">
      <c r="C7" s="6"/>
      <c r="D7" s="6"/>
    </row>
    <row r="8" spans="1:7" ht="12" customHeight="1">
      <c r="A8" s="92" t="s">
        <v>255</v>
      </c>
      <c r="B8" s="92"/>
      <c r="C8" s="92"/>
      <c r="D8" s="92"/>
      <c r="E8" s="92"/>
      <c r="F8" s="92"/>
      <c r="G8" s="92"/>
    </row>
    <row r="9" spans="2:7" ht="12">
      <c r="B9" s="9"/>
      <c r="C9" s="9"/>
      <c r="D9" s="9"/>
      <c r="E9" s="9"/>
      <c r="F9" s="9"/>
      <c r="G9" s="9"/>
    </row>
    <row r="10" spans="1:7" ht="78.75">
      <c r="A10" s="3" t="s">
        <v>13</v>
      </c>
      <c r="B10" s="12" t="s">
        <v>15</v>
      </c>
      <c r="C10" s="3" t="s">
        <v>5</v>
      </c>
      <c r="D10" s="3" t="s">
        <v>6</v>
      </c>
      <c r="E10" s="3" t="s">
        <v>3</v>
      </c>
      <c r="F10" s="3" t="s">
        <v>7</v>
      </c>
      <c r="G10" s="3" t="s">
        <v>8</v>
      </c>
    </row>
    <row r="11" spans="1:7" ht="12">
      <c r="A11" s="10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12.75">
      <c r="A12" s="10">
        <v>2</v>
      </c>
      <c r="B12" s="20" t="s">
        <v>76</v>
      </c>
      <c r="C12" s="21" t="s">
        <v>10</v>
      </c>
      <c r="D12" s="21" t="s">
        <v>77</v>
      </c>
      <c r="E12" s="21" t="s">
        <v>139</v>
      </c>
      <c r="F12" s="21" t="s">
        <v>18</v>
      </c>
      <c r="G12" s="19">
        <v>41191.051</v>
      </c>
    </row>
    <row r="13" spans="1:7" ht="12.75">
      <c r="A13" s="10">
        <v>3</v>
      </c>
      <c r="B13" s="20" t="s">
        <v>78</v>
      </c>
      <c r="C13" s="21" t="s">
        <v>10</v>
      </c>
      <c r="D13" s="21" t="s">
        <v>17</v>
      </c>
      <c r="E13" s="21" t="s">
        <v>139</v>
      </c>
      <c r="F13" s="21" t="s">
        <v>18</v>
      </c>
      <c r="G13" s="19">
        <v>10272.02891</v>
      </c>
    </row>
    <row r="14" spans="1:7" ht="38.25">
      <c r="A14" s="10">
        <v>4</v>
      </c>
      <c r="B14" s="20" t="s">
        <v>79</v>
      </c>
      <c r="C14" s="21" t="s">
        <v>10</v>
      </c>
      <c r="D14" s="21" t="s">
        <v>20</v>
      </c>
      <c r="E14" s="21" t="s">
        <v>139</v>
      </c>
      <c r="F14" s="21" t="s">
        <v>18</v>
      </c>
      <c r="G14" s="19">
        <v>1290.2</v>
      </c>
    </row>
    <row r="15" spans="1:7" ht="12.75">
      <c r="A15" s="10">
        <v>5</v>
      </c>
      <c r="B15" s="20" t="s">
        <v>80</v>
      </c>
      <c r="C15" s="21" t="s">
        <v>10</v>
      </c>
      <c r="D15" s="21" t="s">
        <v>20</v>
      </c>
      <c r="E15" s="21" t="s">
        <v>140</v>
      </c>
      <c r="F15" s="21" t="s">
        <v>18</v>
      </c>
      <c r="G15" s="19">
        <v>1290.2</v>
      </c>
    </row>
    <row r="16" spans="1:7" ht="12.75">
      <c r="A16" s="10">
        <v>6</v>
      </c>
      <c r="B16" s="20" t="s">
        <v>81</v>
      </c>
      <c r="C16" s="21" t="s">
        <v>10</v>
      </c>
      <c r="D16" s="21" t="s">
        <v>20</v>
      </c>
      <c r="E16" s="21" t="s">
        <v>141</v>
      </c>
      <c r="F16" s="21" t="s">
        <v>18</v>
      </c>
      <c r="G16" s="19">
        <v>1290.2</v>
      </c>
    </row>
    <row r="17" spans="1:7" ht="25.5">
      <c r="A17" s="10">
        <v>7</v>
      </c>
      <c r="B17" s="20" t="s">
        <v>82</v>
      </c>
      <c r="C17" s="21" t="s">
        <v>10</v>
      </c>
      <c r="D17" s="21" t="s">
        <v>20</v>
      </c>
      <c r="E17" s="21" t="s">
        <v>141</v>
      </c>
      <c r="F17" s="21" t="s">
        <v>24</v>
      </c>
      <c r="G17" s="19">
        <v>1290.2</v>
      </c>
    </row>
    <row r="18" spans="1:7" ht="38.25">
      <c r="A18" s="10">
        <v>8</v>
      </c>
      <c r="B18" s="20" t="s">
        <v>83</v>
      </c>
      <c r="C18" s="21" t="s">
        <v>10</v>
      </c>
      <c r="D18" s="21" t="s">
        <v>26</v>
      </c>
      <c r="E18" s="21" t="s">
        <v>139</v>
      </c>
      <c r="F18" s="21" t="s">
        <v>18</v>
      </c>
      <c r="G18" s="19">
        <v>69.6</v>
      </c>
    </row>
    <row r="19" spans="1:7" ht="12.75">
      <c r="A19" s="10">
        <v>9</v>
      </c>
      <c r="B19" s="20" t="s">
        <v>80</v>
      </c>
      <c r="C19" s="21" t="s">
        <v>10</v>
      </c>
      <c r="D19" s="21" t="s">
        <v>26</v>
      </c>
      <c r="E19" s="21" t="s">
        <v>140</v>
      </c>
      <c r="F19" s="21" t="s">
        <v>18</v>
      </c>
      <c r="G19" s="19">
        <v>69.6</v>
      </c>
    </row>
    <row r="20" spans="1:7" ht="25.5">
      <c r="A20" s="10">
        <v>10</v>
      </c>
      <c r="B20" s="20" t="s">
        <v>84</v>
      </c>
      <c r="C20" s="21" t="s">
        <v>10</v>
      </c>
      <c r="D20" s="21" t="s">
        <v>26</v>
      </c>
      <c r="E20" s="21" t="s">
        <v>142</v>
      </c>
      <c r="F20" s="21" t="s">
        <v>18</v>
      </c>
      <c r="G20" s="19">
        <v>69.6</v>
      </c>
    </row>
    <row r="21" spans="1:7" ht="25.5">
      <c r="A21" s="10">
        <v>11</v>
      </c>
      <c r="B21" s="20" t="s">
        <v>82</v>
      </c>
      <c r="C21" s="21" t="s">
        <v>10</v>
      </c>
      <c r="D21" s="21" t="s">
        <v>26</v>
      </c>
      <c r="E21" s="21" t="s">
        <v>142</v>
      </c>
      <c r="F21" s="21" t="s">
        <v>24</v>
      </c>
      <c r="G21" s="19">
        <v>69.6</v>
      </c>
    </row>
    <row r="22" spans="1:7" ht="51">
      <c r="A22" s="10">
        <v>12</v>
      </c>
      <c r="B22" s="20" t="s">
        <v>85</v>
      </c>
      <c r="C22" s="21" t="s">
        <v>10</v>
      </c>
      <c r="D22" s="21" t="s">
        <v>29</v>
      </c>
      <c r="E22" s="21" t="s">
        <v>139</v>
      </c>
      <c r="F22" s="21" t="s">
        <v>18</v>
      </c>
      <c r="G22" s="19">
        <v>4502.2</v>
      </c>
    </row>
    <row r="23" spans="1:7" ht="12.75">
      <c r="A23" s="10">
        <v>13</v>
      </c>
      <c r="B23" s="20" t="s">
        <v>80</v>
      </c>
      <c r="C23" s="21" t="s">
        <v>10</v>
      </c>
      <c r="D23" s="21" t="s">
        <v>29</v>
      </c>
      <c r="E23" s="21" t="s">
        <v>140</v>
      </c>
      <c r="F23" s="21" t="s">
        <v>18</v>
      </c>
      <c r="G23" s="19">
        <v>4502.2</v>
      </c>
    </row>
    <row r="24" spans="1:7" ht="25.5">
      <c r="A24" s="10">
        <v>14</v>
      </c>
      <c r="B24" s="20" t="s">
        <v>86</v>
      </c>
      <c r="C24" s="21" t="s">
        <v>10</v>
      </c>
      <c r="D24" s="21" t="s">
        <v>29</v>
      </c>
      <c r="E24" s="21" t="s">
        <v>143</v>
      </c>
      <c r="F24" s="21" t="s">
        <v>18</v>
      </c>
      <c r="G24" s="19">
        <v>4502.2</v>
      </c>
    </row>
    <row r="25" spans="1:7" ht="25.5">
      <c r="A25" s="10">
        <v>15</v>
      </c>
      <c r="B25" s="20" t="s">
        <v>82</v>
      </c>
      <c r="C25" s="21" t="s">
        <v>10</v>
      </c>
      <c r="D25" s="21" t="s">
        <v>29</v>
      </c>
      <c r="E25" s="21" t="s">
        <v>143</v>
      </c>
      <c r="F25" s="21" t="s">
        <v>24</v>
      </c>
      <c r="G25" s="19">
        <v>4492.2</v>
      </c>
    </row>
    <row r="26" spans="1:7" ht="25.5">
      <c r="A26" s="10">
        <v>16</v>
      </c>
      <c r="B26" s="20" t="s">
        <v>87</v>
      </c>
      <c r="C26" s="21" t="s">
        <v>10</v>
      </c>
      <c r="D26" s="21" t="s">
        <v>29</v>
      </c>
      <c r="E26" s="21" t="s">
        <v>143</v>
      </c>
      <c r="F26" s="21" t="s">
        <v>32</v>
      </c>
      <c r="G26" s="19">
        <v>5.5</v>
      </c>
    </row>
    <row r="27" spans="1:7" ht="12.75">
      <c r="A27" s="10">
        <v>17</v>
      </c>
      <c r="B27" s="20" t="s">
        <v>138</v>
      </c>
      <c r="C27" s="21" t="s">
        <v>10</v>
      </c>
      <c r="D27" s="21" t="s">
        <v>29</v>
      </c>
      <c r="E27" s="21" t="s">
        <v>143</v>
      </c>
      <c r="F27" s="21" t="s">
        <v>137</v>
      </c>
      <c r="G27" s="19">
        <v>4.5</v>
      </c>
    </row>
    <row r="28" spans="1:7" ht="12.75">
      <c r="A28" s="10">
        <v>18</v>
      </c>
      <c r="B28" s="20" t="s">
        <v>232</v>
      </c>
      <c r="C28" s="21" t="s">
        <v>10</v>
      </c>
      <c r="D28" s="21" t="s">
        <v>215</v>
      </c>
      <c r="E28" s="21" t="s">
        <v>139</v>
      </c>
      <c r="F28" s="21" t="s">
        <v>18</v>
      </c>
      <c r="G28" s="19">
        <v>0.3</v>
      </c>
    </row>
    <row r="29" spans="1:7" ht="38.25">
      <c r="A29" s="10">
        <v>19</v>
      </c>
      <c r="B29" s="20" t="s">
        <v>256</v>
      </c>
      <c r="C29" s="21" t="s">
        <v>10</v>
      </c>
      <c r="D29" s="21" t="s">
        <v>215</v>
      </c>
      <c r="E29" s="21" t="s">
        <v>144</v>
      </c>
      <c r="F29" s="21" t="s">
        <v>18</v>
      </c>
      <c r="G29" s="19">
        <v>0.3</v>
      </c>
    </row>
    <row r="30" spans="1:7" ht="38.25">
      <c r="A30" s="10">
        <v>20</v>
      </c>
      <c r="B30" s="20" t="s">
        <v>197</v>
      </c>
      <c r="C30" s="21" t="s">
        <v>10</v>
      </c>
      <c r="D30" s="21" t="s">
        <v>215</v>
      </c>
      <c r="E30" s="21" t="s">
        <v>148</v>
      </c>
      <c r="F30" s="21" t="s">
        <v>18</v>
      </c>
      <c r="G30" s="19">
        <v>0.3</v>
      </c>
    </row>
    <row r="31" spans="1:7" ht="102">
      <c r="A31" s="10">
        <v>21</v>
      </c>
      <c r="B31" s="20" t="s">
        <v>233</v>
      </c>
      <c r="C31" s="21" t="s">
        <v>10</v>
      </c>
      <c r="D31" s="21" t="s">
        <v>215</v>
      </c>
      <c r="E31" s="21" t="s">
        <v>217</v>
      </c>
      <c r="F31" s="21" t="s">
        <v>18</v>
      </c>
      <c r="G31" s="19">
        <v>0.3</v>
      </c>
    </row>
    <row r="32" spans="1:7" ht="25.5">
      <c r="A32" s="10">
        <v>22</v>
      </c>
      <c r="B32" s="20" t="s">
        <v>87</v>
      </c>
      <c r="C32" s="21" t="s">
        <v>10</v>
      </c>
      <c r="D32" s="21" t="s">
        <v>215</v>
      </c>
      <c r="E32" s="21" t="s">
        <v>217</v>
      </c>
      <c r="F32" s="21" t="s">
        <v>32</v>
      </c>
      <c r="G32" s="19">
        <v>0.3</v>
      </c>
    </row>
    <row r="33" spans="1:7" ht="12.75">
      <c r="A33" s="10">
        <v>23</v>
      </c>
      <c r="B33" s="20" t="s">
        <v>88</v>
      </c>
      <c r="C33" s="21" t="s">
        <v>10</v>
      </c>
      <c r="D33" s="21" t="s">
        <v>34</v>
      </c>
      <c r="E33" s="21" t="s">
        <v>139</v>
      </c>
      <c r="F33" s="21" t="s">
        <v>18</v>
      </c>
      <c r="G33" s="19">
        <v>4409.72891</v>
      </c>
    </row>
    <row r="34" spans="1:7" ht="38.25">
      <c r="A34" s="10">
        <v>24</v>
      </c>
      <c r="B34" s="20" t="s">
        <v>256</v>
      </c>
      <c r="C34" s="21" t="s">
        <v>10</v>
      </c>
      <c r="D34" s="21" t="s">
        <v>34</v>
      </c>
      <c r="E34" s="21" t="s">
        <v>144</v>
      </c>
      <c r="F34" s="21" t="s">
        <v>18</v>
      </c>
      <c r="G34" s="19">
        <v>4409.72891</v>
      </c>
    </row>
    <row r="35" spans="1:7" ht="38.25">
      <c r="A35" s="10">
        <v>25</v>
      </c>
      <c r="B35" s="20" t="s">
        <v>234</v>
      </c>
      <c r="C35" s="21" t="s">
        <v>10</v>
      </c>
      <c r="D35" s="21" t="s">
        <v>34</v>
      </c>
      <c r="E35" s="21" t="s">
        <v>145</v>
      </c>
      <c r="F35" s="21" t="s">
        <v>18</v>
      </c>
      <c r="G35" s="19">
        <v>1724.49659</v>
      </c>
    </row>
    <row r="36" spans="1:7" ht="12.75">
      <c r="A36" s="10">
        <v>26</v>
      </c>
      <c r="B36" s="20" t="s">
        <v>196</v>
      </c>
      <c r="C36" s="21" t="s">
        <v>10</v>
      </c>
      <c r="D36" s="21" t="s">
        <v>34</v>
      </c>
      <c r="E36" s="21" t="s">
        <v>219</v>
      </c>
      <c r="F36" s="21" t="s">
        <v>18</v>
      </c>
      <c r="G36" s="19">
        <v>299.89659</v>
      </c>
    </row>
    <row r="37" spans="1:7" ht="25.5">
      <c r="A37" s="10">
        <v>27</v>
      </c>
      <c r="B37" s="20" t="s">
        <v>87</v>
      </c>
      <c r="C37" s="21" t="s">
        <v>10</v>
      </c>
      <c r="D37" s="21" t="s">
        <v>34</v>
      </c>
      <c r="E37" s="21" t="s">
        <v>219</v>
      </c>
      <c r="F37" s="21" t="s">
        <v>32</v>
      </c>
      <c r="G37" s="19">
        <v>299.89659</v>
      </c>
    </row>
    <row r="38" spans="1:7" ht="38.25">
      <c r="A38" s="10">
        <v>28</v>
      </c>
      <c r="B38" s="20" t="s">
        <v>257</v>
      </c>
      <c r="C38" s="21" t="s">
        <v>10</v>
      </c>
      <c r="D38" s="21" t="s">
        <v>34</v>
      </c>
      <c r="E38" s="21" t="s">
        <v>250</v>
      </c>
      <c r="F38" s="21" t="s">
        <v>18</v>
      </c>
      <c r="G38" s="19">
        <v>1424.6</v>
      </c>
    </row>
    <row r="39" spans="1:7" ht="25.5">
      <c r="A39" s="10">
        <v>29</v>
      </c>
      <c r="B39" s="20" t="s">
        <v>87</v>
      </c>
      <c r="C39" s="21" t="s">
        <v>10</v>
      </c>
      <c r="D39" s="21" t="s">
        <v>34</v>
      </c>
      <c r="E39" s="21" t="s">
        <v>250</v>
      </c>
      <c r="F39" s="21" t="s">
        <v>32</v>
      </c>
      <c r="G39" s="19">
        <v>1424.6</v>
      </c>
    </row>
    <row r="40" spans="1:7" ht="38.25">
      <c r="A40" s="10">
        <v>30</v>
      </c>
      <c r="B40" s="20" t="s">
        <v>197</v>
      </c>
      <c r="C40" s="21" t="s">
        <v>10</v>
      </c>
      <c r="D40" s="21" t="s">
        <v>34</v>
      </c>
      <c r="E40" s="21" t="s">
        <v>148</v>
      </c>
      <c r="F40" s="21" t="s">
        <v>18</v>
      </c>
      <c r="G40" s="19">
        <v>2685.13232</v>
      </c>
    </row>
    <row r="41" spans="1:7" ht="25.5">
      <c r="A41" s="10">
        <v>31</v>
      </c>
      <c r="B41" s="20" t="s">
        <v>198</v>
      </c>
      <c r="C41" s="21" t="s">
        <v>10</v>
      </c>
      <c r="D41" s="21" t="s">
        <v>34</v>
      </c>
      <c r="E41" s="21" t="s">
        <v>150</v>
      </c>
      <c r="F41" s="21" t="s">
        <v>18</v>
      </c>
      <c r="G41" s="19">
        <v>2685.13232</v>
      </c>
    </row>
    <row r="42" spans="1:7" ht="25.5">
      <c r="A42" s="10">
        <v>32</v>
      </c>
      <c r="B42" s="20" t="s">
        <v>89</v>
      </c>
      <c r="C42" s="21" t="s">
        <v>10</v>
      </c>
      <c r="D42" s="21" t="s">
        <v>34</v>
      </c>
      <c r="E42" s="21" t="s">
        <v>150</v>
      </c>
      <c r="F42" s="21" t="s">
        <v>36</v>
      </c>
      <c r="G42" s="19">
        <v>1594.48331</v>
      </c>
    </row>
    <row r="43" spans="1:7" ht="25.5">
      <c r="A43" s="10">
        <v>33</v>
      </c>
      <c r="B43" s="20" t="s">
        <v>87</v>
      </c>
      <c r="C43" s="21" t="s">
        <v>10</v>
      </c>
      <c r="D43" s="21" t="s">
        <v>34</v>
      </c>
      <c r="E43" s="21" t="s">
        <v>150</v>
      </c>
      <c r="F43" s="21" t="s">
        <v>32</v>
      </c>
      <c r="G43" s="19">
        <v>1088.32101</v>
      </c>
    </row>
    <row r="44" spans="1:7" ht="12.75">
      <c r="A44" s="10">
        <v>34</v>
      </c>
      <c r="B44" s="20" t="s">
        <v>138</v>
      </c>
      <c r="C44" s="21" t="s">
        <v>10</v>
      </c>
      <c r="D44" s="21" t="s">
        <v>34</v>
      </c>
      <c r="E44" s="21" t="s">
        <v>150</v>
      </c>
      <c r="F44" s="21" t="s">
        <v>137</v>
      </c>
      <c r="G44" s="19">
        <v>2.328</v>
      </c>
    </row>
    <row r="45" spans="1:7" ht="38.25">
      <c r="A45" s="10">
        <v>35</v>
      </c>
      <c r="B45" s="20" t="s">
        <v>235</v>
      </c>
      <c r="C45" s="21" t="s">
        <v>10</v>
      </c>
      <c r="D45" s="21" t="s">
        <v>34</v>
      </c>
      <c r="E45" s="21" t="s">
        <v>221</v>
      </c>
      <c r="F45" s="21" t="s">
        <v>18</v>
      </c>
      <c r="G45" s="19">
        <v>0.1</v>
      </c>
    </row>
    <row r="46" spans="1:7" ht="89.25">
      <c r="A46" s="10">
        <v>36</v>
      </c>
      <c r="B46" s="20" t="s">
        <v>364</v>
      </c>
      <c r="C46" s="21" t="s">
        <v>10</v>
      </c>
      <c r="D46" s="21" t="s">
        <v>34</v>
      </c>
      <c r="E46" s="21" t="s">
        <v>222</v>
      </c>
      <c r="F46" s="21" t="s">
        <v>18</v>
      </c>
      <c r="G46" s="19">
        <v>0.1</v>
      </c>
    </row>
    <row r="47" spans="1:7" ht="25.5">
      <c r="A47" s="10">
        <v>37</v>
      </c>
      <c r="B47" s="20" t="s">
        <v>87</v>
      </c>
      <c r="C47" s="21" t="s">
        <v>10</v>
      </c>
      <c r="D47" s="21" t="s">
        <v>34</v>
      </c>
      <c r="E47" s="21" t="s">
        <v>222</v>
      </c>
      <c r="F47" s="21" t="s">
        <v>32</v>
      </c>
      <c r="G47" s="19">
        <v>0.1</v>
      </c>
    </row>
    <row r="48" spans="1:7" ht="12.75">
      <c r="A48" s="10">
        <v>38</v>
      </c>
      <c r="B48" s="20" t="s">
        <v>90</v>
      </c>
      <c r="C48" s="21" t="s">
        <v>10</v>
      </c>
      <c r="D48" s="21" t="s">
        <v>38</v>
      </c>
      <c r="E48" s="21" t="s">
        <v>139</v>
      </c>
      <c r="F48" s="21" t="s">
        <v>18</v>
      </c>
      <c r="G48" s="19">
        <v>123.1</v>
      </c>
    </row>
    <row r="49" spans="1:7" ht="12.75">
      <c r="A49" s="10">
        <v>39</v>
      </c>
      <c r="B49" s="20" t="s">
        <v>91</v>
      </c>
      <c r="C49" s="21" t="s">
        <v>10</v>
      </c>
      <c r="D49" s="21" t="s">
        <v>40</v>
      </c>
      <c r="E49" s="21" t="s">
        <v>139</v>
      </c>
      <c r="F49" s="21" t="s">
        <v>18</v>
      </c>
      <c r="G49" s="19">
        <v>123.1</v>
      </c>
    </row>
    <row r="50" spans="1:7" ht="38.25">
      <c r="A50" s="10">
        <v>40</v>
      </c>
      <c r="B50" s="20" t="s">
        <v>256</v>
      </c>
      <c r="C50" s="21" t="s">
        <v>10</v>
      </c>
      <c r="D50" s="21" t="s">
        <v>40</v>
      </c>
      <c r="E50" s="21" t="s">
        <v>144</v>
      </c>
      <c r="F50" s="21" t="s">
        <v>18</v>
      </c>
      <c r="G50" s="19">
        <v>123.1</v>
      </c>
    </row>
    <row r="51" spans="1:7" ht="51">
      <c r="A51" s="10">
        <v>41</v>
      </c>
      <c r="B51" s="20" t="s">
        <v>199</v>
      </c>
      <c r="C51" s="21" t="s">
        <v>10</v>
      </c>
      <c r="D51" s="21" t="s">
        <v>40</v>
      </c>
      <c r="E51" s="21" t="s">
        <v>151</v>
      </c>
      <c r="F51" s="21" t="s">
        <v>18</v>
      </c>
      <c r="G51" s="19">
        <v>123.1</v>
      </c>
    </row>
    <row r="52" spans="1:7" ht="76.5">
      <c r="A52" s="10">
        <v>42</v>
      </c>
      <c r="B52" s="20" t="s">
        <v>365</v>
      </c>
      <c r="C52" s="21" t="s">
        <v>10</v>
      </c>
      <c r="D52" s="21" t="s">
        <v>40</v>
      </c>
      <c r="E52" s="21" t="s">
        <v>152</v>
      </c>
      <c r="F52" s="21" t="s">
        <v>18</v>
      </c>
      <c r="G52" s="19">
        <v>123.1</v>
      </c>
    </row>
    <row r="53" spans="1:7" ht="25.5">
      <c r="A53" s="10">
        <v>43</v>
      </c>
      <c r="B53" s="20" t="s">
        <v>82</v>
      </c>
      <c r="C53" s="21" t="s">
        <v>10</v>
      </c>
      <c r="D53" s="21" t="s">
        <v>40</v>
      </c>
      <c r="E53" s="21" t="s">
        <v>152</v>
      </c>
      <c r="F53" s="21" t="s">
        <v>24</v>
      </c>
      <c r="G53" s="19">
        <v>123.1</v>
      </c>
    </row>
    <row r="54" spans="1:7" ht="25.5">
      <c r="A54" s="10">
        <v>44</v>
      </c>
      <c r="B54" s="20" t="s">
        <v>92</v>
      </c>
      <c r="C54" s="21" t="s">
        <v>10</v>
      </c>
      <c r="D54" s="21" t="s">
        <v>42</v>
      </c>
      <c r="E54" s="21" t="s">
        <v>139</v>
      </c>
      <c r="F54" s="21" t="s">
        <v>18</v>
      </c>
      <c r="G54" s="19">
        <v>103</v>
      </c>
    </row>
    <row r="55" spans="1:7" ht="12.75">
      <c r="A55" s="10">
        <v>45</v>
      </c>
      <c r="B55" s="20" t="s">
        <v>93</v>
      </c>
      <c r="C55" s="21" t="s">
        <v>10</v>
      </c>
      <c r="D55" s="21" t="s">
        <v>44</v>
      </c>
      <c r="E55" s="21" t="s">
        <v>139</v>
      </c>
      <c r="F55" s="21" t="s">
        <v>18</v>
      </c>
      <c r="G55" s="19">
        <v>103</v>
      </c>
    </row>
    <row r="56" spans="1:7" ht="38.25">
      <c r="A56" s="10">
        <v>46</v>
      </c>
      <c r="B56" s="20" t="s">
        <v>256</v>
      </c>
      <c r="C56" s="21" t="s">
        <v>10</v>
      </c>
      <c r="D56" s="21" t="s">
        <v>44</v>
      </c>
      <c r="E56" s="21" t="s">
        <v>144</v>
      </c>
      <c r="F56" s="21" t="s">
        <v>18</v>
      </c>
      <c r="G56" s="19">
        <v>103</v>
      </c>
    </row>
    <row r="57" spans="1:7" ht="38.25">
      <c r="A57" s="10">
        <v>47</v>
      </c>
      <c r="B57" s="20" t="s">
        <v>200</v>
      </c>
      <c r="C57" s="21" t="s">
        <v>10</v>
      </c>
      <c r="D57" s="21" t="s">
        <v>44</v>
      </c>
      <c r="E57" s="21" t="s">
        <v>154</v>
      </c>
      <c r="F57" s="21" t="s">
        <v>18</v>
      </c>
      <c r="G57" s="19">
        <v>103</v>
      </c>
    </row>
    <row r="58" spans="1:7" ht="38.25">
      <c r="A58" s="10">
        <v>48</v>
      </c>
      <c r="B58" s="20" t="s">
        <v>123</v>
      </c>
      <c r="C58" s="21" t="s">
        <v>10</v>
      </c>
      <c r="D58" s="21" t="s">
        <v>44</v>
      </c>
      <c r="E58" s="21" t="s">
        <v>155</v>
      </c>
      <c r="F58" s="21" t="s">
        <v>18</v>
      </c>
      <c r="G58" s="19">
        <v>103</v>
      </c>
    </row>
    <row r="59" spans="1:7" ht="25.5">
      <c r="A59" s="10">
        <v>49</v>
      </c>
      <c r="B59" s="20" t="s">
        <v>87</v>
      </c>
      <c r="C59" s="21" t="s">
        <v>10</v>
      </c>
      <c r="D59" s="21" t="s">
        <v>44</v>
      </c>
      <c r="E59" s="21" t="s">
        <v>155</v>
      </c>
      <c r="F59" s="21" t="s">
        <v>32</v>
      </c>
      <c r="G59" s="19">
        <v>103</v>
      </c>
    </row>
    <row r="60" spans="1:7" ht="12.75">
      <c r="A60" s="10">
        <v>50</v>
      </c>
      <c r="B60" s="20" t="s">
        <v>94</v>
      </c>
      <c r="C60" s="21" t="s">
        <v>10</v>
      </c>
      <c r="D60" s="21" t="s">
        <v>46</v>
      </c>
      <c r="E60" s="21" t="s">
        <v>139</v>
      </c>
      <c r="F60" s="21" t="s">
        <v>18</v>
      </c>
      <c r="G60" s="19">
        <v>13646.14613</v>
      </c>
    </row>
    <row r="61" spans="1:7" ht="12.75">
      <c r="A61" s="10">
        <v>51</v>
      </c>
      <c r="B61" s="20" t="s">
        <v>95</v>
      </c>
      <c r="C61" s="21" t="s">
        <v>10</v>
      </c>
      <c r="D61" s="21" t="s">
        <v>48</v>
      </c>
      <c r="E61" s="21" t="s">
        <v>139</v>
      </c>
      <c r="F61" s="21" t="s">
        <v>18</v>
      </c>
      <c r="G61" s="19">
        <v>11070.41659</v>
      </c>
    </row>
    <row r="62" spans="1:7" ht="38.25">
      <c r="A62" s="10">
        <v>52</v>
      </c>
      <c r="B62" s="20" t="s">
        <v>256</v>
      </c>
      <c r="C62" s="21" t="s">
        <v>10</v>
      </c>
      <c r="D62" s="21" t="s">
        <v>48</v>
      </c>
      <c r="E62" s="21" t="s">
        <v>144</v>
      </c>
      <c r="F62" s="21" t="s">
        <v>18</v>
      </c>
      <c r="G62" s="19">
        <v>11070.41659</v>
      </c>
    </row>
    <row r="63" spans="1:7" ht="38.25">
      <c r="A63" s="10">
        <v>53</v>
      </c>
      <c r="B63" s="20" t="s">
        <v>201</v>
      </c>
      <c r="C63" s="21" t="s">
        <v>10</v>
      </c>
      <c r="D63" s="21" t="s">
        <v>48</v>
      </c>
      <c r="E63" s="21" t="s">
        <v>157</v>
      </c>
      <c r="F63" s="21" t="s">
        <v>18</v>
      </c>
      <c r="G63" s="19">
        <v>11070.41659</v>
      </c>
    </row>
    <row r="64" spans="1:7" ht="38.25">
      <c r="A64" s="10">
        <v>54</v>
      </c>
      <c r="B64" s="20" t="s">
        <v>124</v>
      </c>
      <c r="C64" s="21" t="s">
        <v>10</v>
      </c>
      <c r="D64" s="21" t="s">
        <v>48</v>
      </c>
      <c r="E64" s="21" t="s">
        <v>158</v>
      </c>
      <c r="F64" s="21" t="s">
        <v>18</v>
      </c>
      <c r="G64" s="19">
        <v>2126.39583</v>
      </c>
    </row>
    <row r="65" spans="1:7" ht="25.5">
      <c r="A65" s="10">
        <v>55</v>
      </c>
      <c r="B65" s="20" t="s">
        <v>87</v>
      </c>
      <c r="C65" s="21" t="s">
        <v>10</v>
      </c>
      <c r="D65" s="21" t="s">
        <v>48</v>
      </c>
      <c r="E65" s="21" t="s">
        <v>158</v>
      </c>
      <c r="F65" s="21" t="s">
        <v>32</v>
      </c>
      <c r="G65" s="19">
        <v>2126.39583</v>
      </c>
    </row>
    <row r="66" spans="1:7" ht="25.5">
      <c r="A66" s="10">
        <v>56</v>
      </c>
      <c r="B66" s="20" t="s">
        <v>125</v>
      </c>
      <c r="C66" s="21" t="s">
        <v>10</v>
      </c>
      <c r="D66" s="21" t="s">
        <v>48</v>
      </c>
      <c r="E66" s="21" t="s">
        <v>159</v>
      </c>
      <c r="F66" s="21" t="s">
        <v>18</v>
      </c>
      <c r="G66" s="19">
        <v>2142.78176</v>
      </c>
    </row>
    <row r="67" spans="1:7" ht="25.5">
      <c r="A67" s="10">
        <v>57</v>
      </c>
      <c r="B67" s="20" t="s">
        <v>87</v>
      </c>
      <c r="C67" s="21" t="s">
        <v>10</v>
      </c>
      <c r="D67" s="21" t="s">
        <v>48</v>
      </c>
      <c r="E67" s="21" t="s">
        <v>159</v>
      </c>
      <c r="F67" s="21" t="s">
        <v>32</v>
      </c>
      <c r="G67" s="19">
        <v>2142.78176</v>
      </c>
    </row>
    <row r="68" spans="1:7" ht="76.5">
      <c r="A68" s="10">
        <v>58</v>
      </c>
      <c r="B68" s="20" t="s">
        <v>202</v>
      </c>
      <c r="C68" s="21" t="s">
        <v>10</v>
      </c>
      <c r="D68" s="21" t="s">
        <v>48</v>
      </c>
      <c r="E68" s="21" t="s">
        <v>161</v>
      </c>
      <c r="F68" s="21" t="s">
        <v>18</v>
      </c>
      <c r="G68" s="19">
        <v>6801.239</v>
      </c>
    </row>
    <row r="69" spans="1:7" ht="25.5">
      <c r="A69" s="10">
        <v>59</v>
      </c>
      <c r="B69" s="20" t="s">
        <v>87</v>
      </c>
      <c r="C69" s="21" t="s">
        <v>10</v>
      </c>
      <c r="D69" s="21" t="s">
        <v>48</v>
      </c>
      <c r="E69" s="21" t="s">
        <v>161</v>
      </c>
      <c r="F69" s="21" t="s">
        <v>32</v>
      </c>
      <c r="G69" s="19">
        <v>6801.239</v>
      </c>
    </row>
    <row r="70" spans="1:7" ht="12.75">
      <c r="A70" s="10">
        <v>60</v>
      </c>
      <c r="B70" s="20" t="s">
        <v>96</v>
      </c>
      <c r="C70" s="21" t="s">
        <v>10</v>
      </c>
      <c r="D70" s="21" t="s">
        <v>50</v>
      </c>
      <c r="E70" s="21" t="s">
        <v>139</v>
      </c>
      <c r="F70" s="21" t="s">
        <v>18</v>
      </c>
      <c r="G70" s="19">
        <v>2575.72954</v>
      </c>
    </row>
    <row r="71" spans="1:7" ht="38.25">
      <c r="A71" s="10">
        <v>61</v>
      </c>
      <c r="B71" s="20" t="s">
        <v>256</v>
      </c>
      <c r="C71" s="21" t="s">
        <v>10</v>
      </c>
      <c r="D71" s="21" t="s">
        <v>50</v>
      </c>
      <c r="E71" s="21" t="s">
        <v>144</v>
      </c>
      <c r="F71" s="21" t="s">
        <v>18</v>
      </c>
      <c r="G71" s="19">
        <v>2575.72954</v>
      </c>
    </row>
    <row r="72" spans="1:7" ht="38.25">
      <c r="A72" s="10">
        <v>62</v>
      </c>
      <c r="B72" s="20" t="s">
        <v>203</v>
      </c>
      <c r="C72" s="21" t="s">
        <v>10</v>
      </c>
      <c r="D72" s="21" t="s">
        <v>50</v>
      </c>
      <c r="E72" s="21" t="s">
        <v>163</v>
      </c>
      <c r="F72" s="21" t="s">
        <v>18</v>
      </c>
      <c r="G72" s="19">
        <v>2575.72954</v>
      </c>
    </row>
    <row r="73" spans="1:7" ht="25.5">
      <c r="A73" s="10">
        <v>63</v>
      </c>
      <c r="B73" s="20" t="s">
        <v>126</v>
      </c>
      <c r="C73" s="21" t="s">
        <v>10</v>
      </c>
      <c r="D73" s="21" t="s">
        <v>50</v>
      </c>
      <c r="E73" s="21" t="s">
        <v>164</v>
      </c>
      <c r="F73" s="21" t="s">
        <v>18</v>
      </c>
      <c r="G73" s="19">
        <v>95.72954</v>
      </c>
    </row>
    <row r="74" spans="1:7" ht="25.5">
      <c r="A74" s="10">
        <v>64</v>
      </c>
      <c r="B74" s="20" t="s">
        <v>87</v>
      </c>
      <c r="C74" s="21" t="s">
        <v>10</v>
      </c>
      <c r="D74" s="21" t="s">
        <v>50</v>
      </c>
      <c r="E74" s="21" t="s">
        <v>164</v>
      </c>
      <c r="F74" s="21" t="s">
        <v>32</v>
      </c>
      <c r="G74" s="19">
        <v>95.72954</v>
      </c>
    </row>
    <row r="75" spans="1:7" ht="38.25">
      <c r="A75" s="10">
        <v>65</v>
      </c>
      <c r="B75" s="20" t="s">
        <v>258</v>
      </c>
      <c r="C75" s="21" t="s">
        <v>10</v>
      </c>
      <c r="D75" s="21" t="s">
        <v>50</v>
      </c>
      <c r="E75" s="21" t="s">
        <v>223</v>
      </c>
      <c r="F75" s="21" t="s">
        <v>18</v>
      </c>
      <c r="G75" s="19">
        <v>117.545</v>
      </c>
    </row>
    <row r="76" spans="1:7" ht="25.5">
      <c r="A76" s="10">
        <v>66</v>
      </c>
      <c r="B76" s="20" t="s">
        <v>87</v>
      </c>
      <c r="C76" s="21" t="s">
        <v>10</v>
      </c>
      <c r="D76" s="21" t="s">
        <v>50</v>
      </c>
      <c r="E76" s="21" t="s">
        <v>223</v>
      </c>
      <c r="F76" s="21" t="s">
        <v>32</v>
      </c>
      <c r="G76" s="19">
        <v>117.545</v>
      </c>
    </row>
    <row r="77" spans="1:7" ht="114.75">
      <c r="A77" s="10">
        <v>67</v>
      </c>
      <c r="B77" s="20" t="s">
        <v>416</v>
      </c>
      <c r="C77" s="21" t="s">
        <v>10</v>
      </c>
      <c r="D77" s="21" t="s">
        <v>50</v>
      </c>
      <c r="E77" s="21" t="s">
        <v>393</v>
      </c>
      <c r="F77" s="21" t="s">
        <v>18</v>
      </c>
      <c r="G77" s="19">
        <v>1280</v>
      </c>
    </row>
    <row r="78" spans="1:7" ht="25.5">
      <c r="A78" s="10">
        <v>68</v>
      </c>
      <c r="B78" s="20" t="s">
        <v>87</v>
      </c>
      <c r="C78" s="21" t="s">
        <v>10</v>
      </c>
      <c r="D78" s="21" t="s">
        <v>50</v>
      </c>
      <c r="E78" s="21" t="s">
        <v>393</v>
      </c>
      <c r="F78" s="21" t="s">
        <v>32</v>
      </c>
      <c r="G78" s="19">
        <v>1280</v>
      </c>
    </row>
    <row r="79" spans="1:7" ht="63.75">
      <c r="A79" s="10">
        <v>69</v>
      </c>
      <c r="B79" s="20" t="s">
        <v>386</v>
      </c>
      <c r="C79" s="21" t="s">
        <v>10</v>
      </c>
      <c r="D79" s="21" t="s">
        <v>50</v>
      </c>
      <c r="E79" s="21" t="s">
        <v>381</v>
      </c>
      <c r="F79" s="21" t="s">
        <v>18</v>
      </c>
      <c r="G79" s="19">
        <v>572.605</v>
      </c>
    </row>
    <row r="80" spans="1:7" ht="25.5">
      <c r="A80" s="10">
        <v>70</v>
      </c>
      <c r="B80" s="20" t="s">
        <v>87</v>
      </c>
      <c r="C80" s="21" t="s">
        <v>10</v>
      </c>
      <c r="D80" s="21" t="s">
        <v>50</v>
      </c>
      <c r="E80" s="21" t="s">
        <v>381</v>
      </c>
      <c r="F80" s="21" t="s">
        <v>32</v>
      </c>
      <c r="G80" s="19">
        <v>572.605</v>
      </c>
    </row>
    <row r="81" spans="1:7" ht="51">
      <c r="A81" s="10">
        <v>71</v>
      </c>
      <c r="B81" s="20" t="s">
        <v>387</v>
      </c>
      <c r="C81" s="21" t="s">
        <v>10</v>
      </c>
      <c r="D81" s="21" t="s">
        <v>50</v>
      </c>
      <c r="E81" s="21" t="s">
        <v>383</v>
      </c>
      <c r="F81" s="21" t="s">
        <v>18</v>
      </c>
      <c r="G81" s="19">
        <v>266.85</v>
      </c>
    </row>
    <row r="82" spans="1:7" ht="25.5">
      <c r="A82" s="10">
        <v>72</v>
      </c>
      <c r="B82" s="20" t="s">
        <v>87</v>
      </c>
      <c r="C82" s="21" t="s">
        <v>10</v>
      </c>
      <c r="D82" s="21" t="s">
        <v>50</v>
      </c>
      <c r="E82" s="21" t="s">
        <v>383</v>
      </c>
      <c r="F82" s="21" t="s">
        <v>32</v>
      </c>
      <c r="G82" s="19">
        <v>266.85</v>
      </c>
    </row>
    <row r="83" spans="1:7" ht="63.75">
      <c r="A83" s="10">
        <v>73</v>
      </c>
      <c r="B83" s="20" t="s">
        <v>388</v>
      </c>
      <c r="C83" s="21" t="s">
        <v>10</v>
      </c>
      <c r="D83" s="21" t="s">
        <v>50</v>
      </c>
      <c r="E83" s="21" t="s">
        <v>385</v>
      </c>
      <c r="F83" s="21" t="s">
        <v>18</v>
      </c>
      <c r="G83" s="19">
        <v>243</v>
      </c>
    </row>
    <row r="84" spans="1:7" ht="25.5">
      <c r="A84" s="10">
        <v>74</v>
      </c>
      <c r="B84" s="20" t="s">
        <v>87</v>
      </c>
      <c r="C84" s="21" t="s">
        <v>10</v>
      </c>
      <c r="D84" s="21" t="s">
        <v>50</v>
      </c>
      <c r="E84" s="21" t="s">
        <v>385</v>
      </c>
      <c r="F84" s="21" t="s">
        <v>32</v>
      </c>
      <c r="G84" s="19">
        <v>243</v>
      </c>
    </row>
    <row r="85" spans="1:7" ht="12.75">
      <c r="A85" s="10">
        <v>75</v>
      </c>
      <c r="B85" s="20" t="s">
        <v>97</v>
      </c>
      <c r="C85" s="21" t="s">
        <v>10</v>
      </c>
      <c r="D85" s="21" t="s">
        <v>52</v>
      </c>
      <c r="E85" s="21" t="s">
        <v>139</v>
      </c>
      <c r="F85" s="21" t="s">
        <v>18</v>
      </c>
      <c r="G85" s="19">
        <v>3456.10819</v>
      </c>
    </row>
    <row r="86" spans="1:7" ht="12.75">
      <c r="A86" s="10">
        <v>76</v>
      </c>
      <c r="B86" s="20" t="s">
        <v>98</v>
      </c>
      <c r="C86" s="21" t="s">
        <v>10</v>
      </c>
      <c r="D86" s="21" t="s">
        <v>54</v>
      </c>
      <c r="E86" s="21" t="s">
        <v>139</v>
      </c>
      <c r="F86" s="21" t="s">
        <v>18</v>
      </c>
      <c r="G86" s="19">
        <v>326.15667</v>
      </c>
    </row>
    <row r="87" spans="1:7" ht="38.25">
      <c r="A87" s="10">
        <v>77</v>
      </c>
      <c r="B87" s="20" t="s">
        <v>256</v>
      </c>
      <c r="C87" s="21" t="s">
        <v>10</v>
      </c>
      <c r="D87" s="21" t="s">
        <v>54</v>
      </c>
      <c r="E87" s="21" t="s">
        <v>144</v>
      </c>
      <c r="F87" s="21" t="s">
        <v>18</v>
      </c>
      <c r="G87" s="19">
        <v>326.15667</v>
      </c>
    </row>
    <row r="88" spans="1:7" ht="51">
      <c r="A88" s="10">
        <v>78</v>
      </c>
      <c r="B88" s="20" t="s">
        <v>204</v>
      </c>
      <c r="C88" s="21" t="s">
        <v>10</v>
      </c>
      <c r="D88" s="21" t="s">
        <v>54</v>
      </c>
      <c r="E88" s="21" t="s">
        <v>166</v>
      </c>
      <c r="F88" s="21" t="s">
        <v>18</v>
      </c>
      <c r="G88" s="19">
        <v>326.15667</v>
      </c>
    </row>
    <row r="89" spans="1:7" ht="38.25">
      <c r="A89" s="10">
        <v>79</v>
      </c>
      <c r="B89" s="20" t="s">
        <v>127</v>
      </c>
      <c r="C89" s="21" t="s">
        <v>10</v>
      </c>
      <c r="D89" s="21" t="s">
        <v>54</v>
      </c>
      <c r="E89" s="21" t="s">
        <v>167</v>
      </c>
      <c r="F89" s="21" t="s">
        <v>18</v>
      </c>
      <c r="G89" s="19">
        <v>199.81299</v>
      </c>
    </row>
    <row r="90" spans="1:7" ht="25.5">
      <c r="A90" s="10">
        <v>80</v>
      </c>
      <c r="B90" s="20" t="s">
        <v>87</v>
      </c>
      <c r="C90" s="21" t="s">
        <v>10</v>
      </c>
      <c r="D90" s="21" t="s">
        <v>54</v>
      </c>
      <c r="E90" s="21" t="s">
        <v>167</v>
      </c>
      <c r="F90" s="21" t="s">
        <v>32</v>
      </c>
      <c r="G90" s="19">
        <v>199.81299</v>
      </c>
    </row>
    <row r="91" spans="1:7" ht="38.25">
      <c r="A91" s="10">
        <v>81</v>
      </c>
      <c r="B91" s="20" t="s">
        <v>205</v>
      </c>
      <c r="C91" s="21" t="s">
        <v>10</v>
      </c>
      <c r="D91" s="21" t="s">
        <v>54</v>
      </c>
      <c r="E91" s="21" t="s">
        <v>169</v>
      </c>
      <c r="F91" s="21" t="s">
        <v>18</v>
      </c>
      <c r="G91" s="19">
        <v>126.34368</v>
      </c>
    </row>
    <row r="92" spans="1:7" ht="25.5">
      <c r="A92" s="10">
        <v>82</v>
      </c>
      <c r="B92" s="20" t="s">
        <v>87</v>
      </c>
      <c r="C92" s="21" t="s">
        <v>10</v>
      </c>
      <c r="D92" s="21" t="s">
        <v>54</v>
      </c>
      <c r="E92" s="21" t="s">
        <v>169</v>
      </c>
      <c r="F92" s="21" t="s">
        <v>32</v>
      </c>
      <c r="G92" s="19">
        <v>126.34368</v>
      </c>
    </row>
    <row r="93" spans="1:7" ht="12.75">
      <c r="A93" s="10">
        <v>83</v>
      </c>
      <c r="B93" s="20" t="s">
        <v>99</v>
      </c>
      <c r="C93" s="21" t="s">
        <v>10</v>
      </c>
      <c r="D93" s="21" t="s">
        <v>56</v>
      </c>
      <c r="E93" s="21" t="s">
        <v>139</v>
      </c>
      <c r="F93" s="21" t="s">
        <v>18</v>
      </c>
      <c r="G93" s="19">
        <v>2962.8665</v>
      </c>
    </row>
    <row r="94" spans="1:7" ht="38.25">
      <c r="A94" s="10">
        <v>84</v>
      </c>
      <c r="B94" s="20" t="s">
        <v>256</v>
      </c>
      <c r="C94" s="21" t="s">
        <v>10</v>
      </c>
      <c r="D94" s="21" t="s">
        <v>56</v>
      </c>
      <c r="E94" s="21" t="s">
        <v>144</v>
      </c>
      <c r="F94" s="21" t="s">
        <v>18</v>
      </c>
      <c r="G94" s="19">
        <v>2962.8665</v>
      </c>
    </row>
    <row r="95" spans="1:7" ht="38.25">
      <c r="A95" s="10">
        <v>85</v>
      </c>
      <c r="B95" s="20" t="s">
        <v>206</v>
      </c>
      <c r="C95" s="21" t="s">
        <v>10</v>
      </c>
      <c r="D95" s="21" t="s">
        <v>56</v>
      </c>
      <c r="E95" s="21" t="s">
        <v>171</v>
      </c>
      <c r="F95" s="21" t="s">
        <v>18</v>
      </c>
      <c r="G95" s="19">
        <v>2258.2165</v>
      </c>
    </row>
    <row r="96" spans="1:7" ht="12.75">
      <c r="A96" s="10">
        <v>86</v>
      </c>
      <c r="B96" s="20" t="s">
        <v>128</v>
      </c>
      <c r="C96" s="21" t="s">
        <v>10</v>
      </c>
      <c r="D96" s="21" t="s">
        <v>56</v>
      </c>
      <c r="E96" s="21" t="s">
        <v>172</v>
      </c>
      <c r="F96" s="21" t="s">
        <v>18</v>
      </c>
      <c r="G96" s="19">
        <v>74.877</v>
      </c>
    </row>
    <row r="97" spans="1:7" ht="25.5">
      <c r="A97" s="10">
        <v>87</v>
      </c>
      <c r="B97" s="20" t="s">
        <v>87</v>
      </c>
      <c r="C97" s="21" t="s">
        <v>10</v>
      </c>
      <c r="D97" s="21" t="s">
        <v>56</v>
      </c>
      <c r="E97" s="21" t="s">
        <v>172</v>
      </c>
      <c r="F97" s="21" t="s">
        <v>32</v>
      </c>
      <c r="G97" s="19">
        <v>74.877</v>
      </c>
    </row>
    <row r="98" spans="1:7" ht="38.25">
      <c r="A98" s="10">
        <v>88</v>
      </c>
      <c r="B98" s="20" t="s">
        <v>259</v>
      </c>
      <c r="C98" s="21" t="s">
        <v>10</v>
      </c>
      <c r="D98" s="21" t="s">
        <v>56</v>
      </c>
      <c r="E98" s="21" t="s">
        <v>252</v>
      </c>
      <c r="F98" s="21" t="s">
        <v>18</v>
      </c>
      <c r="G98" s="19">
        <v>1422.671</v>
      </c>
    </row>
    <row r="99" spans="1:7" ht="25.5">
      <c r="A99" s="10">
        <v>89</v>
      </c>
      <c r="B99" s="20" t="s">
        <v>87</v>
      </c>
      <c r="C99" s="21" t="s">
        <v>10</v>
      </c>
      <c r="D99" s="21" t="s">
        <v>56</v>
      </c>
      <c r="E99" s="21" t="s">
        <v>252</v>
      </c>
      <c r="F99" s="21" t="s">
        <v>32</v>
      </c>
      <c r="G99" s="19">
        <v>1422.671</v>
      </c>
    </row>
    <row r="100" spans="1:7" ht="63.75">
      <c r="A100" s="10">
        <v>90</v>
      </c>
      <c r="B100" s="20" t="s">
        <v>263</v>
      </c>
      <c r="C100" s="21" t="s">
        <v>10</v>
      </c>
      <c r="D100" s="21" t="s">
        <v>56</v>
      </c>
      <c r="E100" s="21" t="s">
        <v>264</v>
      </c>
      <c r="F100" s="21" t="s">
        <v>18</v>
      </c>
      <c r="G100" s="19">
        <v>493.0935</v>
      </c>
    </row>
    <row r="101" spans="1:7" ht="25.5">
      <c r="A101" s="10">
        <v>91</v>
      </c>
      <c r="B101" s="20" t="s">
        <v>87</v>
      </c>
      <c r="C101" s="21" t="s">
        <v>10</v>
      </c>
      <c r="D101" s="21" t="s">
        <v>56</v>
      </c>
      <c r="E101" s="21" t="s">
        <v>264</v>
      </c>
      <c r="F101" s="21" t="s">
        <v>32</v>
      </c>
      <c r="G101" s="19">
        <v>493.0935</v>
      </c>
    </row>
    <row r="102" spans="1:7" ht="63.75">
      <c r="A102" s="10">
        <v>92</v>
      </c>
      <c r="B102" s="20" t="s">
        <v>563</v>
      </c>
      <c r="C102" s="21" t="s">
        <v>10</v>
      </c>
      <c r="D102" s="21" t="s">
        <v>56</v>
      </c>
      <c r="E102" s="21" t="s">
        <v>558</v>
      </c>
      <c r="F102" s="21" t="s">
        <v>18</v>
      </c>
      <c r="G102" s="19">
        <v>267.575</v>
      </c>
    </row>
    <row r="103" spans="1:7" ht="25.5">
      <c r="A103" s="10">
        <v>93</v>
      </c>
      <c r="B103" s="20" t="s">
        <v>87</v>
      </c>
      <c r="C103" s="21" t="s">
        <v>10</v>
      </c>
      <c r="D103" s="21" t="s">
        <v>56</v>
      </c>
      <c r="E103" s="21" t="s">
        <v>558</v>
      </c>
      <c r="F103" s="21" t="s">
        <v>32</v>
      </c>
      <c r="G103" s="19">
        <v>267.575</v>
      </c>
    </row>
    <row r="104" spans="1:7" ht="51">
      <c r="A104" s="10">
        <v>94</v>
      </c>
      <c r="B104" s="20" t="s">
        <v>207</v>
      </c>
      <c r="C104" s="21" t="s">
        <v>10</v>
      </c>
      <c r="D104" s="21" t="s">
        <v>56</v>
      </c>
      <c r="E104" s="21" t="s">
        <v>174</v>
      </c>
      <c r="F104" s="21" t="s">
        <v>18</v>
      </c>
      <c r="G104" s="19">
        <v>679.65</v>
      </c>
    </row>
    <row r="105" spans="1:7" ht="25.5">
      <c r="A105" s="10">
        <v>95</v>
      </c>
      <c r="B105" s="20" t="s">
        <v>208</v>
      </c>
      <c r="C105" s="21" t="s">
        <v>10</v>
      </c>
      <c r="D105" s="21" t="s">
        <v>56</v>
      </c>
      <c r="E105" s="21" t="s">
        <v>176</v>
      </c>
      <c r="F105" s="21" t="s">
        <v>18</v>
      </c>
      <c r="G105" s="19">
        <v>79.65</v>
      </c>
    </row>
    <row r="106" spans="1:7" ht="25.5">
      <c r="A106" s="10">
        <v>96</v>
      </c>
      <c r="B106" s="20" t="s">
        <v>87</v>
      </c>
      <c r="C106" s="21" t="s">
        <v>10</v>
      </c>
      <c r="D106" s="21" t="s">
        <v>56</v>
      </c>
      <c r="E106" s="21" t="s">
        <v>176</v>
      </c>
      <c r="F106" s="21" t="s">
        <v>32</v>
      </c>
      <c r="G106" s="19">
        <v>79.65</v>
      </c>
    </row>
    <row r="107" spans="1:7" ht="63.75">
      <c r="A107" s="10">
        <v>97</v>
      </c>
      <c r="B107" s="20" t="s">
        <v>236</v>
      </c>
      <c r="C107" s="21" t="s">
        <v>10</v>
      </c>
      <c r="D107" s="21" t="s">
        <v>56</v>
      </c>
      <c r="E107" s="21" t="s">
        <v>225</v>
      </c>
      <c r="F107" s="21" t="s">
        <v>18</v>
      </c>
      <c r="G107" s="19">
        <v>600</v>
      </c>
    </row>
    <row r="108" spans="1:7" ht="51">
      <c r="A108" s="10">
        <v>98</v>
      </c>
      <c r="B108" s="20" t="s">
        <v>237</v>
      </c>
      <c r="C108" s="21" t="s">
        <v>10</v>
      </c>
      <c r="D108" s="21" t="s">
        <v>56</v>
      </c>
      <c r="E108" s="21" t="s">
        <v>225</v>
      </c>
      <c r="F108" s="21" t="s">
        <v>227</v>
      </c>
      <c r="G108" s="19">
        <v>600</v>
      </c>
    </row>
    <row r="109" spans="1:7" ht="25.5">
      <c r="A109" s="10">
        <v>99</v>
      </c>
      <c r="B109" s="20" t="s">
        <v>349</v>
      </c>
      <c r="C109" s="21" t="s">
        <v>10</v>
      </c>
      <c r="D109" s="21" t="s">
        <v>56</v>
      </c>
      <c r="E109" s="21" t="s">
        <v>350</v>
      </c>
      <c r="F109" s="21" t="s">
        <v>18</v>
      </c>
      <c r="G109" s="19">
        <v>25</v>
      </c>
    </row>
    <row r="110" spans="1:7" ht="25.5">
      <c r="A110" s="10">
        <v>100</v>
      </c>
      <c r="B110" s="20" t="s">
        <v>351</v>
      </c>
      <c r="C110" s="21" t="s">
        <v>10</v>
      </c>
      <c r="D110" s="21" t="s">
        <v>56</v>
      </c>
      <c r="E110" s="21" t="s">
        <v>352</v>
      </c>
      <c r="F110" s="21" t="s">
        <v>18</v>
      </c>
      <c r="G110" s="19">
        <v>25</v>
      </c>
    </row>
    <row r="111" spans="1:7" ht="25.5">
      <c r="A111" s="10">
        <v>101</v>
      </c>
      <c r="B111" s="20" t="s">
        <v>87</v>
      </c>
      <c r="C111" s="21" t="s">
        <v>10</v>
      </c>
      <c r="D111" s="21" t="s">
        <v>56</v>
      </c>
      <c r="E111" s="21" t="s">
        <v>352</v>
      </c>
      <c r="F111" s="21" t="s">
        <v>32</v>
      </c>
      <c r="G111" s="19">
        <v>25</v>
      </c>
    </row>
    <row r="112" spans="1:7" ht="12.75">
      <c r="A112" s="10">
        <v>102</v>
      </c>
      <c r="B112" s="20" t="s">
        <v>100</v>
      </c>
      <c r="C112" s="21" t="s">
        <v>10</v>
      </c>
      <c r="D112" s="21" t="s">
        <v>58</v>
      </c>
      <c r="E112" s="21" t="s">
        <v>139</v>
      </c>
      <c r="F112" s="21" t="s">
        <v>18</v>
      </c>
      <c r="G112" s="19">
        <v>167.08502</v>
      </c>
    </row>
    <row r="113" spans="1:7" ht="38.25">
      <c r="A113" s="10">
        <v>103</v>
      </c>
      <c r="B113" s="20" t="s">
        <v>256</v>
      </c>
      <c r="C113" s="21" t="s">
        <v>10</v>
      </c>
      <c r="D113" s="21" t="s">
        <v>58</v>
      </c>
      <c r="E113" s="21" t="s">
        <v>144</v>
      </c>
      <c r="F113" s="21" t="s">
        <v>18</v>
      </c>
      <c r="G113" s="19">
        <v>167.08502</v>
      </c>
    </row>
    <row r="114" spans="1:7" ht="38.25">
      <c r="A114" s="10">
        <v>104</v>
      </c>
      <c r="B114" s="20" t="s">
        <v>209</v>
      </c>
      <c r="C114" s="21" t="s">
        <v>10</v>
      </c>
      <c r="D114" s="21" t="s">
        <v>58</v>
      </c>
      <c r="E114" s="21" t="s">
        <v>178</v>
      </c>
      <c r="F114" s="21" t="s">
        <v>18</v>
      </c>
      <c r="G114" s="19">
        <v>167.08502</v>
      </c>
    </row>
    <row r="115" spans="1:7" ht="25.5">
      <c r="A115" s="10">
        <v>105</v>
      </c>
      <c r="B115" s="20" t="s">
        <v>129</v>
      </c>
      <c r="C115" s="21" t="s">
        <v>10</v>
      </c>
      <c r="D115" s="21" t="s">
        <v>58</v>
      </c>
      <c r="E115" s="21" t="s">
        <v>179</v>
      </c>
      <c r="F115" s="21" t="s">
        <v>18</v>
      </c>
      <c r="G115" s="19">
        <v>167.08502</v>
      </c>
    </row>
    <row r="116" spans="1:7" ht="25.5">
      <c r="A116" s="10">
        <v>106</v>
      </c>
      <c r="B116" s="20" t="s">
        <v>87</v>
      </c>
      <c r="C116" s="21" t="s">
        <v>10</v>
      </c>
      <c r="D116" s="21" t="s">
        <v>58</v>
      </c>
      <c r="E116" s="21" t="s">
        <v>179</v>
      </c>
      <c r="F116" s="21" t="s">
        <v>32</v>
      </c>
      <c r="G116" s="19">
        <v>167.08502</v>
      </c>
    </row>
    <row r="117" spans="1:7" ht="12.75">
      <c r="A117" s="10">
        <v>107</v>
      </c>
      <c r="B117" s="20" t="s">
        <v>101</v>
      </c>
      <c r="C117" s="21" t="s">
        <v>10</v>
      </c>
      <c r="D117" s="21" t="s">
        <v>60</v>
      </c>
      <c r="E117" s="21" t="s">
        <v>139</v>
      </c>
      <c r="F117" s="21" t="s">
        <v>18</v>
      </c>
      <c r="G117" s="19">
        <v>23</v>
      </c>
    </row>
    <row r="118" spans="1:7" ht="12.75">
      <c r="A118" s="10">
        <v>108</v>
      </c>
      <c r="B118" s="20" t="s">
        <v>210</v>
      </c>
      <c r="C118" s="21" t="s">
        <v>10</v>
      </c>
      <c r="D118" s="21" t="s">
        <v>61</v>
      </c>
      <c r="E118" s="21" t="s">
        <v>139</v>
      </c>
      <c r="F118" s="21" t="s">
        <v>18</v>
      </c>
      <c r="G118" s="19">
        <v>23</v>
      </c>
    </row>
    <row r="119" spans="1:7" ht="38.25">
      <c r="A119" s="10">
        <v>109</v>
      </c>
      <c r="B119" s="20" t="s">
        <v>256</v>
      </c>
      <c r="C119" s="21" t="s">
        <v>10</v>
      </c>
      <c r="D119" s="21" t="s">
        <v>61</v>
      </c>
      <c r="E119" s="21" t="s">
        <v>144</v>
      </c>
      <c r="F119" s="21" t="s">
        <v>18</v>
      </c>
      <c r="G119" s="19">
        <v>23</v>
      </c>
    </row>
    <row r="120" spans="1:7" ht="38.25">
      <c r="A120" s="10">
        <v>110</v>
      </c>
      <c r="B120" s="20" t="s">
        <v>211</v>
      </c>
      <c r="C120" s="21" t="s">
        <v>10</v>
      </c>
      <c r="D120" s="21" t="s">
        <v>61</v>
      </c>
      <c r="E120" s="21" t="s">
        <v>182</v>
      </c>
      <c r="F120" s="21" t="s">
        <v>18</v>
      </c>
      <c r="G120" s="19">
        <v>23</v>
      </c>
    </row>
    <row r="121" spans="1:7" ht="25.5">
      <c r="A121" s="10">
        <v>111</v>
      </c>
      <c r="B121" s="20" t="s">
        <v>130</v>
      </c>
      <c r="C121" s="21" t="s">
        <v>10</v>
      </c>
      <c r="D121" s="21" t="s">
        <v>61</v>
      </c>
      <c r="E121" s="21" t="s">
        <v>183</v>
      </c>
      <c r="F121" s="21" t="s">
        <v>18</v>
      </c>
      <c r="G121" s="19">
        <v>8</v>
      </c>
    </row>
    <row r="122" spans="1:7" ht="25.5">
      <c r="A122" s="10">
        <v>112</v>
      </c>
      <c r="B122" s="20" t="s">
        <v>87</v>
      </c>
      <c r="C122" s="21" t="s">
        <v>10</v>
      </c>
      <c r="D122" s="21" t="s">
        <v>61</v>
      </c>
      <c r="E122" s="21" t="s">
        <v>183</v>
      </c>
      <c r="F122" s="21" t="s">
        <v>32</v>
      </c>
      <c r="G122" s="19">
        <v>8</v>
      </c>
    </row>
    <row r="123" spans="1:7" ht="25.5">
      <c r="A123" s="10">
        <v>113</v>
      </c>
      <c r="B123" s="20" t="s">
        <v>366</v>
      </c>
      <c r="C123" s="21" t="s">
        <v>10</v>
      </c>
      <c r="D123" s="21" t="s">
        <v>61</v>
      </c>
      <c r="E123" s="21" t="s">
        <v>359</v>
      </c>
      <c r="F123" s="21" t="s">
        <v>18</v>
      </c>
      <c r="G123" s="19">
        <v>15</v>
      </c>
    </row>
    <row r="124" spans="1:7" ht="25.5">
      <c r="A124" s="10">
        <v>114</v>
      </c>
      <c r="B124" s="20" t="s">
        <v>87</v>
      </c>
      <c r="C124" s="21" t="s">
        <v>10</v>
      </c>
      <c r="D124" s="21" t="s">
        <v>61</v>
      </c>
      <c r="E124" s="21" t="s">
        <v>359</v>
      </c>
      <c r="F124" s="21" t="s">
        <v>32</v>
      </c>
      <c r="G124" s="19">
        <v>15</v>
      </c>
    </row>
    <row r="125" spans="1:7" ht="12.75">
      <c r="A125" s="10">
        <v>115</v>
      </c>
      <c r="B125" s="20" t="s">
        <v>102</v>
      </c>
      <c r="C125" s="21" t="s">
        <v>10</v>
      </c>
      <c r="D125" s="21" t="s">
        <v>63</v>
      </c>
      <c r="E125" s="21" t="s">
        <v>139</v>
      </c>
      <c r="F125" s="21" t="s">
        <v>18</v>
      </c>
      <c r="G125" s="19">
        <v>12900.13977</v>
      </c>
    </row>
    <row r="126" spans="1:7" ht="12.75">
      <c r="A126" s="10">
        <v>116</v>
      </c>
      <c r="B126" s="20" t="s">
        <v>103</v>
      </c>
      <c r="C126" s="21" t="s">
        <v>10</v>
      </c>
      <c r="D126" s="21" t="s">
        <v>65</v>
      </c>
      <c r="E126" s="21" t="s">
        <v>139</v>
      </c>
      <c r="F126" s="21" t="s">
        <v>18</v>
      </c>
      <c r="G126" s="19">
        <v>12900.13977</v>
      </c>
    </row>
    <row r="127" spans="1:7" ht="38.25">
      <c r="A127" s="10">
        <v>117</v>
      </c>
      <c r="B127" s="20" t="s">
        <v>256</v>
      </c>
      <c r="C127" s="21" t="s">
        <v>10</v>
      </c>
      <c r="D127" s="21" t="s">
        <v>65</v>
      </c>
      <c r="E127" s="21" t="s">
        <v>144</v>
      </c>
      <c r="F127" s="21" t="s">
        <v>18</v>
      </c>
      <c r="G127" s="19">
        <v>12900.13977</v>
      </c>
    </row>
    <row r="128" spans="1:7" ht="38.25">
      <c r="A128" s="10">
        <v>118</v>
      </c>
      <c r="B128" s="20" t="s">
        <v>212</v>
      </c>
      <c r="C128" s="21" t="s">
        <v>10</v>
      </c>
      <c r="D128" s="21" t="s">
        <v>65</v>
      </c>
      <c r="E128" s="21" t="s">
        <v>185</v>
      </c>
      <c r="F128" s="21" t="s">
        <v>18</v>
      </c>
      <c r="G128" s="19">
        <v>12900.13977</v>
      </c>
    </row>
    <row r="129" spans="1:7" ht="25.5">
      <c r="A129" s="10">
        <v>119</v>
      </c>
      <c r="B129" s="20" t="s">
        <v>131</v>
      </c>
      <c r="C129" s="21" t="s">
        <v>10</v>
      </c>
      <c r="D129" s="21" t="s">
        <v>65</v>
      </c>
      <c r="E129" s="21" t="s">
        <v>186</v>
      </c>
      <c r="F129" s="21" t="s">
        <v>18</v>
      </c>
      <c r="G129" s="19">
        <v>9178.8887</v>
      </c>
    </row>
    <row r="130" spans="1:7" ht="25.5">
      <c r="A130" s="10">
        <v>120</v>
      </c>
      <c r="B130" s="20" t="s">
        <v>89</v>
      </c>
      <c r="C130" s="21" t="s">
        <v>10</v>
      </c>
      <c r="D130" s="21" t="s">
        <v>65</v>
      </c>
      <c r="E130" s="21" t="s">
        <v>186</v>
      </c>
      <c r="F130" s="21" t="s">
        <v>36</v>
      </c>
      <c r="G130" s="19">
        <v>7760</v>
      </c>
    </row>
    <row r="131" spans="1:7" ht="25.5">
      <c r="A131" s="10">
        <v>121</v>
      </c>
      <c r="B131" s="20" t="s">
        <v>87</v>
      </c>
      <c r="C131" s="21" t="s">
        <v>10</v>
      </c>
      <c r="D131" s="21" t="s">
        <v>65</v>
      </c>
      <c r="E131" s="21" t="s">
        <v>186</v>
      </c>
      <c r="F131" s="21" t="s">
        <v>32</v>
      </c>
      <c r="G131" s="19">
        <v>1323.1107</v>
      </c>
    </row>
    <row r="132" spans="1:7" ht="12.75">
      <c r="A132" s="10">
        <v>122</v>
      </c>
      <c r="B132" s="20" t="s">
        <v>138</v>
      </c>
      <c r="C132" s="21" t="s">
        <v>10</v>
      </c>
      <c r="D132" s="21" t="s">
        <v>65</v>
      </c>
      <c r="E132" s="21" t="s">
        <v>186</v>
      </c>
      <c r="F132" s="21" t="s">
        <v>137</v>
      </c>
      <c r="G132" s="19">
        <v>95.778</v>
      </c>
    </row>
    <row r="133" spans="1:7" ht="12.75">
      <c r="A133" s="10">
        <v>123</v>
      </c>
      <c r="B133" s="20" t="s">
        <v>132</v>
      </c>
      <c r="C133" s="21" t="s">
        <v>10</v>
      </c>
      <c r="D133" s="21" t="s">
        <v>65</v>
      </c>
      <c r="E133" s="21" t="s">
        <v>187</v>
      </c>
      <c r="F133" s="21" t="s">
        <v>18</v>
      </c>
      <c r="G133" s="19">
        <v>34.22107</v>
      </c>
    </row>
    <row r="134" spans="1:7" ht="25.5">
      <c r="A134" s="10">
        <v>124</v>
      </c>
      <c r="B134" s="20" t="s">
        <v>87</v>
      </c>
      <c r="C134" s="21" t="s">
        <v>10</v>
      </c>
      <c r="D134" s="21" t="s">
        <v>65</v>
      </c>
      <c r="E134" s="21" t="s">
        <v>187</v>
      </c>
      <c r="F134" s="21" t="s">
        <v>32</v>
      </c>
      <c r="G134" s="19">
        <v>34.22107</v>
      </c>
    </row>
    <row r="135" spans="1:7" ht="38.25">
      <c r="A135" s="10">
        <v>125</v>
      </c>
      <c r="B135" s="20" t="s">
        <v>238</v>
      </c>
      <c r="C135" s="21" t="s">
        <v>10</v>
      </c>
      <c r="D135" s="21" t="s">
        <v>65</v>
      </c>
      <c r="E135" s="21" t="s">
        <v>229</v>
      </c>
      <c r="F135" s="21" t="s">
        <v>18</v>
      </c>
      <c r="G135" s="19">
        <v>50</v>
      </c>
    </row>
    <row r="136" spans="1:7" ht="25.5">
      <c r="A136" s="10">
        <v>126</v>
      </c>
      <c r="B136" s="20" t="s">
        <v>87</v>
      </c>
      <c r="C136" s="21" t="s">
        <v>10</v>
      </c>
      <c r="D136" s="21" t="s">
        <v>65</v>
      </c>
      <c r="E136" s="21" t="s">
        <v>229</v>
      </c>
      <c r="F136" s="21" t="s">
        <v>32</v>
      </c>
      <c r="G136" s="19">
        <v>50</v>
      </c>
    </row>
    <row r="137" spans="1:7" ht="25.5">
      <c r="A137" s="10">
        <v>127</v>
      </c>
      <c r="B137" s="20" t="s">
        <v>130</v>
      </c>
      <c r="C137" s="21" t="s">
        <v>10</v>
      </c>
      <c r="D137" s="21" t="s">
        <v>65</v>
      </c>
      <c r="E137" s="21" t="s">
        <v>188</v>
      </c>
      <c r="F137" s="21" t="s">
        <v>18</v>
      </c>
      <c r="G137" s="19">
        <v>75</v>
      </c>
    </row>
    <row r="138" spans="1:7" ht="25.5">
      <c r="A138" s="10">
        <v>128</v>
      </c>
      <c r="B138" s="20" t="s">
        <v>87</v>
      </c>
      <c r="C138" s="21" t="s">
        <v>10</v>
      </c>
      <c r="D138" s="21" t="s">
        <v>65</v>
      </c>
      <c r="E138" s="21" t="s">
        <v>188</v>
      </c>
      <c r="F138" s="21" t="s">
        <v>32</v>
      </c>
      <c r="G138" s="19">
        <v>75</v>
      </c>
    </row>
    <row r="139" spans="1:7" ht="51">
      <c r="A139" s="10">
        <v>129</v>
      </c>
      <c r="B139" s="20" t="s">
        <v>239</v>
      </c>
      <c r="C139" s="21" t="s">
        <v>10</v>
      </c>
      <c r="D139" s="21" t="s">
        <v>65</v>
      </c>
      <c r="E139" s="21" t="s">
        <v>231</v>
      </c>
      <c r="F139" s="21" t="s">
        <v>18</v>
      </c>
      <c r="G139" s="19">
        <v>2209.83</v>
      </c>
    </row>
    <row r="140" spans="1:7" ht="25.5">
      <c r="A140" s="10">
        <v>130</v>
      </c>
      <c r="B140" s="20" t="s">
        <v>87</v>
      </c>
      <c r="C140" s="21" t="s">
        <v>10</v>
      </c>
      <c r="D140" s="21" t="s">
        <v>65</v>
      </c>
      <c r="E140" s="21" t="s">
        <v>231</v>
      </c>
      <c r="F140" s="21" t="s">
        <v>32</v>
      </c>
      <c r="G140" s="19">
        <v>2209.83</v>
      </c>
    </row>
    <row r="141" spans="1:7" ht="76.5">
      <c r="A141" s="10">
        <v>131</v>
      </c>
      <c r="B141" s="20" t="s">
        <v>564</v>
      </c>
      <c r="C141" s="21" t="s">
        <v>10</v>
      </c>
      <c r="D141" s="21" t="s">
        <v>65</v>
      </c>
      <c r="E141" s="21" t="s">
        <v>560</v>
      </c>
      <c r="F141" s="21" t="s">
        <v>18</v>
      </c>
      <c r="G141" s="19">
        <v>156.2</v>
      </c>
    </row>
    <row r="142" spans="1:7" ht="25.5">
      <c r="A142" s="10">
        <v>132</v>
      </c>
      <c r="B142" s="20" t="s">
        <v>89</v>
      </c>
      <c r="C142" s="21" t="s">
        <v>10</v>
      </c>
      <c r="D142" s="21" t="s">
        <v>65</v>
      </c>
      <c r="E142" s="21" t="s">
        <v>560</v>
      </c>
      <c r="F142" s="21" t="s">
        <v>36</v>
      </c>
      <c r="G142" s="19">
        <v>156.2</v>
      </c>
    </row>
    <row r="143" spans="1:7" ht="76.5">
      <c r="A143" s="10">
        <v>133</v>
      </c>
      <c r="B143" s="20" t="s">
        <v>367</v>
      </c>
      <c r="C143" s="21" t="s">
        <v>10</v>
      </c>
      <c r="D143" s="21" t="s">
        <v>65</v>
      </c>
      <c r="E143" s="21" t="s">
        <v>361</v>
      </c>
      <c r="F143" s="21" t="s">
        <v>18</v>
      </c>
      <c r="G143" s="19">
        <v>65</v>
      </c>
    </row>
    <row r="144" spans="1:7" ht="12.75">
      <c r="A144" s="10">
        <v>134</v>
      </c>
      <c r="B144" s="20" t="s">
        <v>368</v>
      </c>
      <c r="C144" s="21" t="s">
        <v>10</v>
      </c>
      <c r="D144" s="21" t="s">
        <v>65</v>
      </c>
      <c r="E144" s="21" t="s">
        <v>361</v>
      </c>
      <c r="F144" s="21" t="s">
        <v>363</v>
      </c>
      <c r="G144" s="19">
        <v>65</v>
      </c>
    </row>
    <row r="145" spans="1:7" ht="89.25">
      <c r="A145" s="10">
        <v>135</v>
      </c>
      <c r="B145" s="20" t="s">
        <v>565</v>
      </c>
      <c r="C145" s="21" t="s">
        <v>10</v>
      </c>
      <c r="D145" s="21" t="s">
        <v>65</v>
      </c>
      <c r="E145" s="21" t="s">
        <v>562</v>
      </c>
      <c r="F145" s="21" t="s">
        <v>18</v>
      </c>
      <c r="G145" s="19">
        <v>1131</v>
      </c>
    </row>
    <row r="146" spans="1:7" ht="25.5">
      <c r="A146" s="10">
        <v>136</v>
      </c>
      <c r="B146" s="20" t="s">
        <v>89</v>
      </c>
      <c r="C146" s="21" t="s">
        <v>10</v>
      </c>
      <c r="D146" s="21" t="s">
        <v>65</v>
      </c>
      <c r="E146" s="21" t="s">
        <v>562</v>
      </c>
      <c r="F146" s="21" t="s">
        <v>36</v>
      </c>
      <c r="G146" s="19">
        <v>1131</v>
      </c>
    </row>
    <row r="147" spans="1:7" ht="12.75">
      <c r="A147" s="10">
        <v>137</v>
      </c>
      <c r="B147" s="20" t="s">
        <v>104</v>
      </c>
      <c r="C147" s="21" t="s">
        <v>10</v>
      </c>
      <c r="D147" s="21" t="s">
        <v>67</v>
      </c>
      <c r="E147" s="21" t="s">
        <v>139</v>
      </c>
      <c r="F147" s="21" t="s">
        <v>18</v>
      </c>
      <c r="G147" s="19">
        <v>335.028</v>
      </c>
    </row>
    <row r="148" spans="1:7" ht="12.75">
      <c r="A148" s="10">
        <v>138</v>
      </c>
      <c r="B148" s="20" t="s">
        <v>105</v>
      </c>
      <c r="C148" s="21" t="s">
        <v>10</v>
      </c>
      <c r="D148" s="21" t="s">
        <v>69</v>
      </c>
      <c r="E148" s="21" t="s">
        <v>139</v>
      </c>
      <c r="F148" s="21" t="s">
        <v>18</v>
      </c>
      <c r="G148" s="19">
        <v>335.028</v>
      </c>
    </row>
    <row r="149" spans="1:7" ht="38.25">
      <c r="A149" s="10">
        <v>139</v>
      </c>
      <c r="B149" s="20" t="s">
        <v>256</v>
      </c>
      <c r="C149" s="21" t="s">
        <v>10</v>
      </c>
      <c r="D149" s="21" t="s">
        <v>69</v>
      </c>
      <c r="E149" s="21" t="s">
        <v>144</v>
      </c>
      <c r="F149" s="21" t="s">
        <v>18</v>
      </c>
      <c r="G149" s="19">
        <v>335.028</v>
      </c>
    </row>
    <row r="150" spans="1:7" ht="51">
      <c r="A150" s="10">
        <v>140</v>
      </c>
      <c r="B150" s="20" t="s">
        <v>261</v>
      </c>
      <c r="C150" s="21" t="s">
        <v>10</v>
      </c>
      <c r="D150" s="21" t="s">
        <v>69</v>
      </c>
      <c r="E150" s="21" t="s">
        <v>189</v>
      </c>
      <c r="F150" s="21" t="s">
        <v>18</v>
      </c>
      <c r="G150" s="19">
        <v>335.028</v>
      </c>
    </row>
    <row r="151" spans="1:7" ht="25.5">
      <c r="A151" s="10">
        <v>141</v>
      </c>
      <c r="B151" s="20" t="s">
        <v>133</v>
      </c>
      <c r="C151" s="21" t="s">
        <v>10</v>
      </c>
      <c r="D151" s="21" t="s">
        <v>69</v>
      </c>
      <c r="E151" s="21" t="s">
        <v>190</v>
      </c>
      <c r="F151" s="21" t="s">
        <v>18</v>
      </c>
      <c r="G151" s="19">
        <v>335.028</v>
      </c>
    </row>
    <row r="152" spans="1:7" ht="25.5">
      <c r="A152" s="10">
        <v>142</v>
      </c>
      <c r="B152" s="20" t="s">
        <v>106</v>
      </c>
      <c r="C152" s="21" t="s">
        <v>10</v>
      </c>
      <c r="D152" s="21" t="s">
        <v>69</v>
      </c>
      <c r="E152" s="21" t="s">
        <v>190</v>
      </c>
      <c r="F152" s="21" t="s">
        <v>71</v>
      </c>
      <c r="G152" s="19">
        <v>335.028</v>
      </c>
    </row>
    <row r="153" spans="1:7" ht="12.75">
      <c r="A153" s="10">
        <v>143</v>
      </c>
      <c r="B153" s="20" t="s">
        <v>107</v>
      </c>
      <c r="C153" s="21" t="s">
        <v>10</v>
      </c>
      <c r="D153" s="21" t="s">
        <v>73</v>
      </c>
      <c r="E153" s="21" t="s">
        <v>139</v>
      </c>
      <c r="F153" s="21" t="s">
        <v>18</v>
      </c>
      <c r="G153" s="19">
        <v>164.5</v>
      </c>
    </row>
    <row r="154" spans="1:7" ht="12.75">
      <c r="A154" s="10">
        <v>144</v>
      </c>
      <c r="B154" s="20" t="s">
        <v>108</v>
      </c>
      <c r="C154" s="21" t="s">
        <v>10</v>
      </c>
      <c r="D154" s="21" t="s">
        <v>75</v>
      </c>
      <c r="E154" s="21" t="s">
        <v>139</v>
      </c>
      <c r="F154" s="21" t="s">
        <v>18</v>
      </c>
      <c r="G154" s="19">
        <v>164.5</v>
      </c>
    </row>
    <row r="155" spans="1:7" ht="38.25">
      <c r="A155" s="10">
        <v>145</v>
      </c>
      <c r="B155" s="20" t="s">
        <v>256</v>
      </c>
      <c r="C155" s="21" t="s">
        <v>10</v>
      </c>
      <c r="D155" s="21" t="s">
        <v>75</v>
      </c>
      <c r="E155" s="21" t="s">
        <v>144</v>
      </c>
      <c r="F155" s="21" t="s">
        <v>18</v>
      </c>
      <c r="G155" s="19">
        <v>164.5</v>
      </c>
    </row>
    <row r="156" spans="1:7" ht="38.25">
      <c r="A156" s="10">
        <v>146</v>
      </c>
      <c r="B156" s="20" t="s">
        <v>213</v>
      </c>
      <c r="C156" s="21" t="s">
        <v>10</v>
      </c>
      <c r="D156" s="21" t="s">
        <v>75</v>
      </c>
      <c r="E156" s="21" t="s">
        <v>192</v>
      </c>
      <c r="F156" s="21" t="s">
        <v>18</v>
      </c>
      <c r="G156" s="19">
        <v>164.5</v>
      </c>
    </row>
    <row r="157" spans="1:7" ht="38.25">
      <c r="A157" s="10">
        <v>147</v>
      </c>
      <c r="B157" s="20" t="s">
        <v>134</v>
      </c>
      <c r="C157" s="21" t="s">
        <v>10</v>
      </c>
      <c r="D157" s="21" t="s">
        <v>75</v>
      </c>
      <c r="E157" s="21" t="s">
        <v>193</v>
      </c>
      <c r="F157" s="21" t="s">
        <v>18</v>
      </c>
      <c r="G157" s="19">
        <v>164.5</v>
      </c>
    </row>
    <row r="158" spans="1:7" ht="25.5">
      <c r="A158" s="10">
        <v>148</v>
      </c>
      <c r="B158" s="20" t="s">
        <v>87</v>
      </c>
      <c r="C158" s="21" t="s">
        <v>10</v>
      </c>
      <c r="D158" s="21" t="s">
        <v>75</v>
      </c>
      <c r="E158" s="21" t="s">
        <v>193</v>
      </c>
      <c r="F158" s="21" t="s">
        <v>32</v>
      </c>
      <c r="G158" s="19">
        <v>164.5</v>
      </c>
    </row>
    <row r="159" spans="1:7" ht="12.75">
      <c r="A159" s="10">
        <v>149</v>
      </c>
      <c r="B159" s="20" t="s">
        <v>244</v>
      </c>
      <c r="C159" s="21" t="s">
        <v>10</v>
      </c>
      <c r="D159" s="21" t="s">
        <v>242</v>
      </c>
      <c r="E159" s="21" t="s">
        <v>139</v>
      </c>
      <c r="F159" s="21" t="s">
        <v>18</v>
      </c>
      <c r="G159" s="19">
        <v>168</v>
      </c>
    </row>
    <row r="160" spans="1:7" ht="12.75">
      <c r="A160" s="10">
        <v>150</v>
      </c>
      <c r="B160" s="20" t="s">
        <v>245</v>
      </c>
      <c r="C160" s="21" t="s">
        <v>10</v>
      </c>
      <c r="D160" s="21" t="s">
        <v>243</v>
      </c>
      <c r="E160" s="21" t="s">
        <v>139</v>
      </c>
      <c r="F160" s="21" t="s">
        <v>18</v>
      </c>
      <c r="G160" s="19">
        <v>168</v>
      </c>
    </row>
    <row r="161" spans="1:7" ht="38.25">
      <c r="A161" s="10">
        <v>151</v>
      </c>
      <c r="B161" s="20" t="s">
        <v>256</v>
      </c>
      <c r="C161" s="21" t="s">
        <v>10</v>
      </c>
      <c r="D161" s="21" t="s">
        <v>243</v>
      </c>
      <c r="E161" s="21" t="s">
        <v>144</v>
      </c>
      <c r="F161" s="21" t="s">
        <v>18</v>
      </c>
      <c r="G161" s="19">
        <v>168</v>
      </c>
    </row>
    <row r="162" spans="1:7" ht="38.25">
      <c r="A162" s="10">
        <v>152</v>
      </c>
      <c r="B162" s="20" t="s">
        <v>197</v>
      </c>
      <c r="C162" s="21" t="s">
        <v>10</v>
      </c>
      <c r="D162" s="21" t="s">
        <v>243</v>
      </c>
      <c r="E162" s="21" t="s">
        <v>148</v>
      </c>
      <c r="F162" s="21" t="s">
        <v>18</v>
      </c>
      <c r="G162" s="19">
        <v>168</v>
      </c>
    </row>
    <row r="163" spans="1:7" ht="25.5">
      <c r="A163" s="10">
        <v>153</v>
      </c>
      <c r="B163" s="20" t="s">
        <v>135</v>
      </c>
      <c r="C163" s="21" t="s">
        <v>10</v>
      </c>
      <c r="D163" s="21" t="s">
        <v>243</v>
      </c>
      <c r="E163" s="21" t="s">
        <v>194</v>
      </c>
      <c r="F163" s="21" t="s">
        <v>18</v>
      </c>
      <c r="G163" s="19">
        <v>168</v>
      </c>
    </row>
    <row r="164" spans="1:7" ht="25.5">
      <c r="A164" s="10">
        <v>154</v>
      </c>
      <c r="B164" s="20" t="s">
        <v>87</v>
      </c>
      <c r="C164" s="21" t="s">
        <v>10</v>
      </c>
      <c r="D164" s="21" t="s">
        <v>243</v>
      </c>
      <c r="E164" s="21" t="s">
        <v>194</v>
      </c>
      <c r="F164" s="21" t="s">
        <v>32</v>
      </c>
      <c r="G164" s="19">
        <v>168</v>
      </c>
    </row>
    <row r="165" spans="1:7" ht="12.75">
      <c r="A165" s="10">
        <v>155</v>
      </c>
      <c r="B165" s="90" t="s">
        <v>253</v>
      </c>
      <c r="C165" s="91"/>
      <c r="D165" s="91"/>
      <c r="E165" s="91"/>
      <c r="F165" s="91"/>
      <c r="G165" s="22">
        <v>41191.051</v>
      </c>
    </row>
  </sheetData>
  <sheetProtection/>
  <autoFilter ref="A11:H165"/>
  <mergeCells count="2">
    <mergeCell ref="A8:G8"/>
    <mergeCell ref="B165:F165"/>
  </mergeCells>
  <printOptions/>
  <pageMargins left="1.1811023622047245" right="0.5905511811023623" top="0.3937007874015748" bottom="0.3937007874015748" header="0.5118110236220472" footer="0.5118110236220472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Татьяна Пульникова</cp:lastModifiedBy>
  <cp:lastPrinted>2019-11-25T04:38:40Z</cp:lastPrinted>
  <dcterms:created xsi:type="dcterms:W3CDTF">2009-04-03T07:50:46Z</dcterms:created>
  <dcterms:modified xsi:type="dcterms:W3CDTF">2019-11-25T04:39:39Z</dcterms:modified>
  <cp:category/>
  <cp:version/>
  <cp:contentType/>
  <cp:contentStatus/>
</cp:coreProperties>
</file>